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корнеенко\соревнования_триатлон\2026\праздник труда\"/>
    </mc:Choice>
  </mc:AlternateContent>
  <bookViews>
    <workbookView xWindow="0" yWindow="0" windowWidth="28635" windowHeight="10860" activeTab="1"/>
  </bookViews>
  <sheets>
    <sheet name="ПРОТОКОЛ" sheetId="3" r:id="rId1"/>
    <sheet name="ПРОТОКОЛ 2" sheetId="8" r:id="rId2"/>
    <sheet name="ЗАПЛЫВЫ" sheetId="9" state="hidden" r:id="rId3"/>
    <sheet name="ЗАБЕГИ" sheetId="2" state="hidden" r:id="rId4"/>
  </sheets>
  <definedNames>
    <definedName name="_xlnm._FilterDatabase" localSheetId="3" hidden="1">ЗАБЕГИ!$A$2:$E$22</definedName>
    <definedName name="_xlnm._FilterDatabase" localSheetId="0" hidden="1">ПРОТОКОЛ!$B$3:$H$18</definedName>
    <definedName name="_xlnm.Print_Area" localSheetId="0">ПРОТОКОЛ!$A$1:$I$85</definedName>
    <definedName name="_xlnm.Print_Area" localSheetId="1">'ПРОТОКОЛ 2'!$A$1:$J$55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8" l="1"/>
  <c r="I40" i="8" s="1"/>
  <c r="H41" i="8"/>
  <c r="I41" i="8" s="1"/>
  <c r="H42" i="8"/>
  <c r="H43" i="8"/>
  <c r="I43" i="8" s="1"/>
  <c r="H44" i="8"/>
  <c r="H45" i="8"/>
  <c r="I45" i="8" s="1"/>
  <c r="H46" i="8"/>
  <c r="I46" i="8" s="1"/>
  <c r="H47" i="8"/>
  <c r="I47" i="8" s="1"/>
  <c r="H48" i="8"/>
  <c r="I48" i="8" s="1"/>
  <c r="H49" i="8"/>
  <c r="I49" i="8" s="1"/>
  <c r="H50" i="8"/>
  <c r="I50" i="8" s="1"/>
  <c r="H51" i="8"/>
  <c r="I51" i="8" s="1"/>
  <c r="H39" i="8"/>
  <c r="I39" i="8" s="1"/>
  <c r="H31" i="8"/>
  <c r="I31" i="8" s="1"/>
  <c r="H32" i="8"/>
  <c r="I32" i="8" s="1"/>
  <c r="H33" i="8"/>
  <c r="I33" i="8" s="1"/>
  <c r="H34" i="8"/>
  <c r="I34" i="8" s="1"/>
  <c r="H35" i="8"/>
  <c r="H30" i="8"/>
  <c r="I30" i="8" s="1"/>
  <c r="H17" i="8"/>
  <c r="I17" i="8" s="1"/>
  <c r="H18" i="8"/>
  <c r="I18" i="8" s="1"/>
  <c r="H19" i="8"/>
  <c r="H20" i="8"/>
  <c r="I20" i="8" s="1"/>
  <c r="H21" i="8"/>
  <c r="I21" i="8" s="1"/>
  <c r="H22" i="8"/>
  <c r="H23" i="8"/>
  <c r="I23" i="8" s="1"/>
  <c r="H24" i="8"/>
  <c r="H25" i="8"/>
  <c r="I25" i="8" s="1"/>
  <c r="H26" i="8"/>
  <c r="I26" i="8" s="1"/>
  <c r="H27" i="8"/>
  <c r="I27" i="8" s="1"/>
  <c r="H16" i="8"/>
  <c r="I16" i="8" s="1"/>
  <c r="H5" i="8"/>
  <c r="I5" i="8" s="1"/>
  <c r="H6" i="8"/>
  <c r="I6" i="8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 s="1"/>
  <c r="H13" i="8"/>
  <c r="I13" i="8" s="1"/>
  <c r="H4" i="8"/>
  <c r="I4" i="8" s="1"/>
  <c r="H57" i="3"/>
  <c r="I42" i="8"/>
  <c r="I44" i="8"/>
  <c r="I35" i="8"/>
  <c r="I19" i="8"/>
  <c r="I24" i="8"/>
  <c r="I22" i="8"/>
  <c r="H80" i="3"/>
  <c r="H75" i="3"/>
  <c r="H77" i="3"/>
  <c r="H73" i="3"/>
  <c r="H79" i="3"/>
  <c r="H78" i="3"/>
  <c r="H76" i="3"/>
  <c r="H74" i="3"/>
  <c r="H68" i="3"/>
  <c r="H70" i="3"/>
  <c r="H69" i="3"/>
  <c r="H66" i="3"/>
  <c r="H64" i="3"/>
  <c r="H67" i="3"/>
  <c r="H65" i="3"/>
  <c r="H56" i="3"/>
  <c r="H43" i="3"/>
  <c r="H47" i="3"/>
  <c r="H46" i="3"/>
  <c r="H50" i="3"/>
  <c r="H49" i="3"/>
  <c r="H54" i="3"/>
  <c r="H55" i="3"/>
  <c r="H58" i="3"/>
  <c r="H44" i="3"/>
  <c r="H39" i="3"/>
  <c r="H51" i="3"/>
  <c r="H42" i="3"/>
  <c r="H52" i="3"/>
  <c r="H60" i="3"/>
  <c r="H45" i="3"/>
  <c r="H48" i="3"/>
  <c r="H59" i="3"/>
  <c r="H61" i="3"/>
  <c r="H53" i="3"/>
  <c r="H25" i="3"/>
  <c r="H33" i="3"/>
  <c r="H22" i="3"/>
  <c r="H23" i="3"/>
  <c r="H24" i="3"/>
  <c r="H26" i="3"/>
  <c r="H34" i="3"/>
  <c r="H35" i="3"/>
  <c r="H32" i="3"/>
  <c r="H29" i="3"/>
  <c r="H31" i="3"/>
  <c r="H27" i="3"/>
  <c r="H13" i="3"/>
  <c r="H12" i="3"/>
  <c r="H11" i="3"/>
  <c r="H15" i="3"/>
  <c r="H16" i="3"/>
  <c r="H14" i="3"/>
  <c r="H17" i="3"/>
  <c r="H10" i="3"/>
  <c r="H41" i="3"/>
  <c r="H4" i="3"/>
  <c r="H5" i="3"/>
  <c r="H6" i="3"/>
  <c r="H30" i="3"/>
  <c r="H28" i="3" l="1"/>
  <c r="H40" i="3" l="1"/>
  <c r="H21" i="3"/>
</calcChain>
</file>

<file path=xl/sharedStrings.xml><?xml version="1.0" encoding="utf-8"?>
<sst xmlns="http://schemas.openxmlformats.org/spreadsheetml/2006/main" count="1119" uniqueCount="219">
  <si>
    <t>Грищенко Эмилина</t>
  </si>
  <si>
    <t>Малахова Анастасия</t>
  </si>
  <si>
    <t>Козодой Анастасия</t>
  </si>
  <si>
    <t>Третьяк Роман</t>
  </si>
  <si>
    <t>Никишов Дмитрий</t>
  </si>
  <si>
    <t>Миненков Матвей</t>
  </si>
  <si>
    <t xml:space="preserve">ЗАБЕГ 1   </t>
  </si>
  <si>
    <t>п/н</t>
  </si>
  <si>
    <t>ФИ</t>
  </si>
  <si>
    <t>год</t>
  </si>
  <si>
    <t xml:space="preserve">ЗАБЕГ 2  </t>
  </si>
  <si>
    <t xml:space="preserve">ЗАБЕГ 3  </t>
  </si>
  <si>
    <t xml:space="preserve">ЗАБЕГ 5  </t>
  </si>
  <si>
    <t>№</t>
  </si>
  <si>
    <t>ФИО</t>
  </si>
  <si>
    <t>г.р</t>
  </si>
  <si>
    <t>организация</t>
  </si>
  <si>
    <t>плавание</t>
  </si>
  <si>
    <t>бег</t>
  </si>
  <si>
    <t>общее время</t>
  </si>
  <si>
    <t>разряд</t>
  </si>
  <si>
    <t>Михасева Елена</t>
  </si>
  <si>
    <t>Завьялова Вера</t>
  </si>
  <si>
    <t>Гутев Макар</t>
  </si>
  <si>
    <t>Лапе Артурас</t>
  </si>
  <si>
    <t>Янсонс Денис</t>
  </si>
  <si>
    <t>Толстой Глеб</t>
  </si>
  <si>
    <t>Кортузов Артем</t>
  </si>
  <si>
    <t xml:space="preserve">ЗАБЕГ 4 </t>
  </si>
  <si>
    <t>Крупенько Милена</t>
  </si>
  <si>
    <t>Королева Злата</t>
  </si>
  <si>
    <t>Результат</t>
  </si>
  <si>
    <t>Чиканов Егор</t>
  </si>
  <si>
    <t>Кольченко Алиса</t>
  </si>
  <si>
    <t>Капорикова Яна</t>
  </si>
  <si>
    <t>Кожемяко Василиса</t>
  </si>
  <si>
    <t>Шевцова Виктория</t>
  </si>
  <si>
    <t>Бобрышев Демид</t>
  </si>
  <si>
    <t>Авхимович Ярослав</t>
  </si>
  <si>
    <t>Стрельцов Владислав</t>
  </si>
  <si>
    <t>Левицкий Андрей</t>
  </si>
  <si>
    <t xml:space="preserve">Высоцкий Максим </t>
  </si>
  <si>
    <t xml:space="preserve">Гончаров Макар </t>
  </si>
  <si>
    <t xml:space="preserve">Бобрик Роман </t>
  </si>
  <si>
    <t>Кравченко Егор</t>
  </si>
  <si>
    <t>Бельчукова Арина</t>
  </si>
  <si>
    <t>Шкадрович Марк</t>
  </si>
  <si>
    <t>Подлеснов Никита</t>
  </si>
  <si>
    <t xml:space="preserve">Колосков Даниил </t>
  </si>
  <si>
    <t>Соболева Полина</t>
  </si>
  <si>
    <t>Михайлов Никита</t>
  </si>
  <si>
    <t>Нахамчик Иван</t>
  </si>
  <si>
    <t>Грибанов Иван</t>
  </si>
  <si>
    <t>Ремитенок Алексей</t>
  </si>
  <si>
    <t>Артеменко Арсений</t>
  </si>
  <si>
    <t>Никитина Дарья</t>
  </si>
  <si>
    <t>Алексейчиков И.В.</t>
  </si>
  <si>
    <t>Никифоров Д.О.</t>
  </si>
  <si>
    <t>Маркович А.Н.</t>
  </si>
  <si>
    <t>Цветова М.Н.</t>
  </si>
  <si>
    <t>Дроздова Е.В.</t>
  </si>
  <si>
    <t>Шкуратова Е.В.</t>
  </si>
  <si>
    <t>Акулинич Иван</t>
  </si>
  <si>
    <t>Игнатенко Савелий</t>
  </si>
  <si>
    <t>Гукова Дарья</t>
  </si>
  <si>
    <t>тренер</t>
  </si>
  <si>
    <t>М.Н.Цветова</t>
  </si>
  <si>
    <t>Шакунов Андрей</t>
  </si>
  <si>
    <t>Бобко Егор</t>
  </si>
  <si>
    <t>Ермаков Ярослав</t>
  </si>
  <si>
    <t>Куракова Стефания</t>
  </si>
  <si>
    <t>Веремейчик Кира</t>
  </si>
  <si>
    <t>Шаханов Эдуард</t>
  </si>
  <si>
    <t>Ярцев Кирилл</t>
  </si>
  <si>
    <t>Антонов Гордей</t>
  </si>
  <si>
    <t>Юхнюк София</t>
  </si>
  <si>
    <t>Кузнецов Иван</t>
  </si>
  <si>
    <t>вело</t>
  </si>
  <si>
    <t>Морозова Варвара</t>
  </si>
  <si>
    <t>Дистанция 0,15+4+1 (2013-2012г.р.  девушки)</t>
  </si>
  <si>
    <t>Дистанция 0,15+4+1 (2013-2012г.р. юноши)</t>
  </si>
  <si>
    <t>Дистанция 25+400 (2017г.р. и моложе девочки)</t>
  </si>
  <si>
    <t>Дистанция 25+400 (2017г.р. и моложе мальчики)</t>
  </si>
  <si>
    <t>Вульвач Мирослава</t>
  </si>
  <si>
    <t>Путято Арина</t>
  </si>
  <si>
    <t>Халейко Варвара</t>
  </si>
  <si>
    <t>Высоцкая М.А.</t>
  </si>
  <si>
    <t>МГ СДЮШОР "Аквамарин"</t>
  </si>
  <si>
    <t>Соболев Даниил</t>
  </si>
  <si>
    <t>Трофимов Даниил</t>
  </si>
  <si>
    <t>Горбунов Роберт</t>
  </si>
  <si>
    <t>Шамардин Тихон</t>
  </si>
  <si>
    <t>Астапенко Вадим</t>
  </si>
  <si>
    <t>Волков Матвей</t>
  </si>
  <si>
    <t>Койда Филипп</t>
  </si>
  <si>
    <t>Романович Тимофей</t>
  </si>
  <si>
    <t>Шамсонова А.Н.</t>
  </si>
  <si>
    <t>Дистанция 25+400 (2016 г.р.  девочки)</t>
  </si>
  <si>
    <t>Бобко Анна</t>
  </si>
  <si>
    <t>Васильева Ева</t>
  </si>
  <si>
    <t xml:space="preserve">Николаева Евангелина </t>
  </si>
  <si>
    <t>Суворова Кира</t>
  </si>
  <si>
    <t>Хомченко Алина</t>
  </si>
  <si>
    <t>Зулева Ульяна</t>
  </si>
  <si>
    <t>Романовская Вероника</t>
  </si>
  <si>
    <t>2015в/к</t>
  </si>
  <si>
    <t>Сидорович Александра</t>
  </si>
  <si>
    <t>Дорофейкина Анастасия</t>
  </si>
  <si>
    <t>Лосева Каролина</t>
  </si>
  <si>
    <t>Афонина Виктория</t>
  </si>
  <si>
    <t>Авраменко Эвелина</t>
  </si>
  <si>
    <t>Дистанция 25+400 (2016 г.р.  мальчики)</t>
  </si>
  <si>
    <t>Лихунов Макар</t>
  </si>
  <si>
    <t>Борисенок Богдан</t>
  </si>
  <si>
    <t>Васильев Степан</t>
  </si>
  <si>
    <t xml:space="preserve">Ромашкевич Александр </t>
  </si>
  <si>
    <t xml:space="preserve">Кирюхин Никита </t>
  </si>
  <si>
    <t xml:space="preserve">Ларионов Иван </t>
  </si>
  <si>
    <t>Красноченко Дмитрий</t>
  </si>
  <si>
    <t>Воронцов Матвей</t>
  </si>
  <si>
    <t>Красовский Семен</t>
  </si>
  <si>
    <t>Пагодин Александр</t>
  </si>
  <si>
    <t>Пагодин Кирилл</t>
  </si>
  <si>
    <t>Акулов Константин</t>
  </si>
  <si>
    <t>Маркашанский Роман</t>
  </si>
  <si>
    <t>Дистанция 100+500 (2015г.р.  девочки)</t>
  </si>
  <si>
    <t>Туркова Алиса</t>
  </si>
  <si>
    <t>Шкадрович Ева</t>
  </si>
  <si>
    <t>Кутынко Алина</t>
  </si>
  <si>
    <t>Курочкин Павел</t>
  </si>
  <si>
    <t>Романов Александр</t>
  </si>
  <si>
    <t>Осипцов Арсений</t>
  </si>
  <si>
    <t xml:space="preserve">Ганаков Мурат </t>
  </si>
  <si>
    <t>Дистанция 100+500 (2015г.р.  мальчики)</t>
  </si>
  <si>
    <t>Куракова Есения</t>
  </si>
  <si>
    <t xml:space="preserve">Вульвач София </t>
  </si>
  <si>
    <t>Потапейко Александра</t>
  </si>
  <si>
    <t>Якушина Рагнеда</t>
  </si>
  <si>
    <t>Дистанция 0,15+4+1 (2014г.р. юноши)</t>
  </si>
  <si>
    <t>Дробышевский Никита</t>
  </si>
  <si>
    <t>Поздняков Ярослав</t>
  </si>
  <si>
    <t>Городецкий Тимофей</t>
  </si>
  <si>
    <t>Короленко Сергей</t>
  </si>
  <si>
    <t>Омегов Николай</t>
  </si>
  <si>
    <t>Бычковская Анастасия</t>
  </si>
  <si>
    <t>Замятина Арина</t>
  </si>
  <si>
    <t>Цветова Мила</t>
  </si>
  <si>
    <t xml:space="preserve">Ткачева Вера </t>
  </si>
  <si>
    <t xml:space="preserve">Клочков Денис </t>
  </si>
  <si>
    <t>Руцкий Савелий</t>
  </si>
  <si>
    <t>Капралов Назар</t>
  </si>
  <si>
    <t>Рословцев Матвей</t>
  </si>
  <si>
    <t>Башаримов Александр</t>
  </si>
  <si>
    <t>100м</t>
  </si>
  <si>
    <t>Заплыв 1</t>
  </si>
  <si>
    <t>дорожка</t>
  </si>
  <si>
    <t>Ф.И. спортсмена</t>
  </si>
  <si>
    <t>г.р.</t>
  </si>
  <si>
    <t>Заплыв 2</t>
  </si>
  <si>
    <t>Заплыв 3</t>
  </si>
  <si>
    <t>Заплыв 4</t>
  </si>
  <si>
    <t>Заплыв 5</t>
  </si>
  <si>
    <t>Заплыв 6</t>
  </si>
  <si>
    <t>Заплыв 7</t>
  </si>
  <si>
    <t>Заплыв 8</t>
  </si>
  <si>
    <t>Заплыв 9</t>
  </si>
  <si>
    <t>Заплыв 10</t>
  </si>
  <si>
    <t>Заплыв 11</t>
  </si>
  <si>
    <t>Заплыв 12</t>
  </si>
  <si>
    <t>Заплыв 13</t>
  </si>
  <si>
    <t>Заплыв 14</t>
  </si>
  <si>
    <t>Заплыв 15</t>
  </si>
  <si>
    <t>Заплыв 16</t>
  </si>
  <si>
    <t>25м</t>
  </si>
  <si>
    <t>Заплыв 17</t>
  </si>
  <si>
    <t>Заплыв 18</t>
  </si>
  <si>
    <t>Заплыв 19</t>
  </si>
  <si>
    <t>Заплыв 20</t>
  </si>
  <si>
    <t>Заплыв 21</t>
  </si>
  <si>
    <t>Заплыв 22</t>
  </si>
  <si>
    <t>Заплыв 23</t>
  </si>
  <si>
    <t>Заплыв 24</t>
  </si>
  <si>
    <t>150м</t>
  </si>
  <si>
    <t>Тренер</t>
  </si>
  <si>
    <t xml:space="preserve">400м девочки 2016-2017г.р. </t>
  </si>
  <si>
    <t xml:space="preserve">400м девочки 2016г.р. </t>
  </si>
  <si>
    <t xml:space="preserve">400м мальчики 2017г.р. </t>
  </si>
  <si>
    <t>400м мальчики 2016г.р.</t>
  </si>
  <si>
    <t>ЗАБЕГ 6</t>
  </si>
  <si>
    <t xml:space="preserve">500м девочки 2015г.р. </t>
  </si>
  <si>
    <t xml:space="preserve">500м мальчики 2015г.р. </t>
  </si>
  <si>
    <t>ЗАБЕГ 7</t>
  </si>
  <si>
    <t xml:space="preserve">ЗАЕЗД 1  </t>
  </si>
  <si>
    <t xml:space="preserve">ЗАЕЗД 2  </t>
  </si>
  <si>
    <t xml:space="preserve">ЗАЕЗД 3   </t>
  </si>
  <si>
    <t xml:space="preserve">ЗАЕЗД 4   </t>
  </si>
  <si>
    <t>4км+1км  2012-2013г.р.</t>
  </si>
  <si>
    <t>4км+1км  2014г.р</t>
  </si>
  <si>
    <t xml:space="preserve">ЗАЕЗД 5   </t>
  </si>
  <si>
    <t xml:space="preserve">ЗАЕЗД 6   </t>
  </si>
  <si>
    <t xml:space="preserve">ЗАЕЗД 7   </t>
  </si>
  <si>
    <t>5пр</t>
  </si>
  <si>
    <t>5лев</t>
  </si>
  <si>
    <t>Биндалов Алексей</t>
  </si>
  <si>
    <t>DNS</t>
  </si>
  <si>
    <t>Лис Вадим</t>
  </si>
  <si>
    <t>III</t>
  </si>
  <si>
    <t>1юн</t>
  </si>
  <si>
    <t>2юн</t>
  </si>
  <si>
    <t>3юн</t>
  </si>
  <si>
    <t>Д.О.Никифоров</t>
  </si>
  <si>
    <t>Дистанция 0,15+4+0,6 (2014г.р.  девушки)</t>
  </si>
  <si>
    <t>I</t>
  </si>
  <si>
    <t>II</t>
  </si>
  <si>
    <t xml:space="preserve">Главный судья </t>
  </si>
  <si>
    <t xml:space="preserve">Главный секретарь </t>
  </si>
  <si>
    <t>Трафимов Даниил</t>
  </si>
  <si>
    <t>Итоговый протокол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</si>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</sst>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64" fontId="2" fillId="0" borderId="1" xfId="0" applyNumberFormat="1" applyFont="1" applyBorder="1" applyAlignment="1">
      <alignment horizontal="center" shrinkToFi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vertical="center" wrapText="1"/>
    </xf>
    <xf numFmtId="164" fontId="2" fillId="0" borderId="0" xfId="0" applyNumberFormat="1" applyFont="1"/>
    <xf numFmtId="164" fontId="2" fillId="0" borderId="1" xfId="0" applyNumberFormat="1" applyFont="1" applyBorder="1"/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 shrinkToFi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164" fontId="5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shrinkToFit="1"/>
    </xf>
    <xf numFmtId="0" fontId="6" fillId="0" borderId="1" xfId="0" applyFont="1" applyBorder="1"/>
    <xf numFmtId="0" fontId="7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shrinkToFit="1"/>
    </xf>
    <xf numFmtId="0" fontId="7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/>
    <xf numFmtId="0" fontId="14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9" fillId="0" borderId="1" xfId="0" applyFont="1" applyBorder="1"/>
    <xf numFmtId="16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shrinkToFit="1"/>
    </xf>
    <xf numFmtId="164" fontId="5" fillId="0" borderId="2" xfId="0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47" fontId="2" fillId="0" borderId="1" xfId="0" applyNumberFormat="1" applyFont="1" applyBorder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</cellXfs>
  <cellStyles count="2">
    <cellStyle name="Обычный" xfId="0" builtinId="0"/>
    <cellStyle name="Обычный 2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view="pageLayout" zoomScaleNormal="100" zoomScaleSheetLayoutView="100" workbookViewId="0">
      <selection sqref="A1:XFD1"/>
    </sheetView>
  </sheetViews>
  <sheetFormatPr defaultColWidth="9.140625" defaultRowHeight="15.75" x14ac:dyDescent="0.25"/>
  <cols>
    <col min="1" max="1" width="3.85546875" style="5" customWidth="1"/>
    <col min="2" max="2" width="22.7109375" style="5" customWidth="1"/>
    <col min="3" max="3" width="7" style="60" customWidth="1"/>
    <col min="4" max="4" width="20.140625" style="60" customWidth="1"/>
    <col min="5" max="5" width="17.85546875" style="60" customWidth="1"/>
    <col min="6" max="6" width="12.140625" style="61" customWidth="1"/>
    <col min="7" max="7" width="11.28515625" style="61" customWidth="1"/>
    <col min="8" max="8" width="13.7109375" style="61" customWidth="1"/>
    <col min="9" max="9" width="9.140625" style="60" customWidth="1"/>
    <col min="10" max="10" width="17.85546875" style="5" customWidth="1"/>
    <col min="11" max="11" width="9.140625" style="5" customWidth="1"/>
    <col min="12" max="12" width="9.140625" style="5"/>
    <col min="13" max="13" width="8.85546875" style="5" customWidth="1"/>
    <col min="14" max="16384" width="9.140625" style="5"/>
  </cols>
  <sheetData>
    <row r="1" spans="1:9" x14ac:dyDescent="0.25">
      <c r="A1" s="72" t="s">
        <v>217</v>
      </c>
      <c r="B1" s="72"/>
      <c r="C1" s="72"/>
      <c r="D1" s="72"/>
      <c r="E1" s="72"/>
      <c r="F1" s="72"/>
      <c r="G1" s="72"/>
      <c r="H1" s="72"/>
      <c r="I1" s="72"/>
    </row>
    <row r="2" spans="1:9" x14ac:dyDescent="0.25">
      <c r="A2" s="75" t="s">
        <v>81</v>
      </c>
      <c r="B2" s="75"/>
      <c r="C2" s="75"/>
      <c r="D2" s="75"/>
      <c r="E2" s="75"/>
      <c r="F2" s="75"/>
      <c r="G2" s="75"/>
      <c r="H2" s="75"/>
      <c r="I2" s="75"/>
    </row>
    <row r="3" spans="1:9" x14ac:dyDescent="0.25">
      <c r="A3" s="8" t="s">
        <v>13</v>
      </c>
      <c r="B3" s="6" t="s">
        <v>14</v>
      </c>
      <c r="C3" s="6" t="s">
        <v>15</v>
      </c>
      <c r="D3" s="1" t="s">
        <v>65</v>
      </c>
      <c r="E3" s="1" t="s">
        <v>16</v>
      </c>
      <c r="F3" s="7" t="s">
        <v>17</v>
      </c>
      <c r="G3" s="7" t="s">
        <v>18</v>
      </c>
      <c r="H3" s="7" t="s">
        <v>19</v>
      </c>
      <c r="I3" s="6" t="s">
        <v>20</v>
      </c>
    </row>
    <row r="4" spans="1:9" x14ac:dyDescent="0.25">
      <c r="A4" s="2">
        <v>1</v>
      </c>
      <c r="B4" s="18" t="s">
        <v>85</v>
      </c>
      <c r="C4" s="8">
        <v>2017</v>
      </c>
      <c r="D4" s="18" t="s">
        <v>86</v>
      </c>
      <c r="E4" s="2" t="s">
        <v>87</v>
      </c>
      <c r="F4" s="21">
        <v>2.3541666666666668E-4</v>
      </c>
      <c r="G4" s="3">
        <v>1.0857638888888889E-3</v>
      </c>
      <c r="H4" s="4">
        <f>F4+G4</f>
        <v>1.3211805555555557E-3</v>
      </c>
      <c r="I4" s="2"/>
    </row>
    <row r="5" spans="1:9" x14ac:dyDescent="0.25">
      <c r="A5" s="2">
        <v>2</v>
      </c>
      <c r="B5" s="18" t="s">
        <v>83</v>
      </c>
      <c r="C5" s="8">
        <v>2017</v>
      </c>
      <c r="D5" s="18" t="s">
        <v>61</v>
      </c>
      <c r="E5" s="2" t="s">
        <v>87</v>
      </c>
      <c r="F5" s="21">
        <v>2.9016203703703707E-4</v>
      </c>
      <c r="G5" s="3">
        <v>1.116087962962963E-3</v>
      </c>
      <c r="H5" s="4">
        <f>F5+G5</f>
        <v>1.4062500000000002E-3</v>
      </c>
      <c r="I5" s="2"/>
    </row>
    <row r="6" spans="1:9" x14ac:dyDescent="0.25">
      <c r="A6" s="2">
        <v>3</v>
      </c>
      <c r="B6" s="18" t="s">
        <v>84</v>
      </c>
      <c r="C6" s="8">
        <v>2017</v>
      </c>
      <c r="D6" s="18" t="s">
        <v>59</v>
      </c>
      <c r="E6" s="2" t="s">
        <v>87</v>
      </c>
      <c r="F6" s="21">
        <v>3.1018518518518521E-4</v>
      </c>
      <c r="G6" s="3">
        <v>1.135185185185185E-3</v>
      </c>
      <c r="H6" s="4">
        <f>F6+G6</f>
        <v>1.4453703703703703E-3</v>
      </c>
      <c r="I6" s="2"/>
    </row>
    <row r="7" spans="1:9" x14ac:dyDescent="0.25">
      <c r="A7" s="2"/>
      <c r="B7" s="19"/>
      <c r="C7" s="20"/>
      <c r="D7" s="19"/>
      <c r="E7" s="2"/>
      <c r="F7" s="21"/>
      <c r="G7" s="3"/>
      <c r="H7" s="4"/>
      <c r="I7" s="2"/>
    </row>
    <row r="8" spans="1:9" x14ac:dyDescent="0.25">
      <c r="A8" s="76" t="s">
        <v>82</v>
      </c>
      <c r="B8" s="76"/>
      <c r="C8" s="76"/>
      <c r="D8" s="76"/>
      <c r="E8" s="76"/>
      <c r="F8" s="76"/>
      <c r="G8" s="76"/>
      <c r="H8" s="76"/>
      <c r="I8" s="76"/>
    </row>
    <row r="9" spans="1:9" x14ac:dyDescent="0.25">
      <c r="A9" s="8" t="s">
        <v>13</v>
      </c>
      <c r="B9" s="6" t="s">
        <v>14</v>
      </c>
      <c r="C9" s="6" t="s">
        <v>15</v>
      </c>
      <c r="D9" s="1" t="s">
        <v>65</v>
      </c>
      <c r="E9" s="1" t="s">
        <v>16</v>
      </c>
      <c r="F9" s="7" t="s">
        <v>17</v>
      </c>
      <c r="G9" s="7" t="s">
        <v>18</v>
      </c>
      <c r="H9" s="7" t="s">
        <v>19</v>
      </c>
      <c r="I9" s="6" t="s">
        <v>20</v>
      </c>
    </row>
    <row r="10" spans="1:9" x14ac:dyDescent="0.25">
      <c r="A10" s="8">
        <v>1</v>
      </c>
      <c r="B10" s="18" t="s">
        <v>88</v>
      </c>
      <c r="C10" s="8">
        <v>2017</v>
      </c>
      <c r="D10" s="18" t="s">
        <v>57</v>
      </c>
      <c r="E10" s="2" t="s">
        <v>87</v>
      </c>
      <c r="F10" s="21">
        <v>2.2638888888888885E-4</v>
      </c>
      <c r="G10" s="3">
        <v>1.0084490740740742E-3</v>
      </c>
      <c r="H10" s="4">
        <f t="shared" ref="H10:H17" si="0">F10+G10</f>
        <v>1.234837962962963E-3</v>
      </c>
      <c r="I10" s="8"/>
    </row>
    <row r="11" spans="1:9" x14ac:dyDescent="0.25">
      <c r="A11" s="8">
        <v>2</v>
      </c>
      <c r="B11" s="18" t="s">
        <v>92</v>
      </c>
      <c r="C11" s="8">
        <v>2017</v>
      </c>
      <c r="D11" s="18" t="s">
        <v>59</v>
      </c>
      <c r="E11" s="2" t="s">
        <v>87</v>
      </c>
      <c r="F11" s="21">
        <v>2.2800925925925926E-4</v>
      </c>
      <c r="G11" s="3">
        <v>1.0842592592592592E-3</v>
      </c>
      <c r="H11" s="4">
        <f t="shared" si="0"/>
        <v>1.3122685185185184E-3</v>
      </c>
      <c r="I11" s="8"/>
    </row>
    <row r="12" spans="1:9" x14ac:dyDescent="0.25">
      <c r="A12" s="8">
        <v>3</v>
      </c>
      <c r="B12" s="18" t="s">
        <v>91</v>
      </c>
      <c r="C12" s="8">
        <v>2017</v>
      </c>
      <c r="D12" s="18" t="s">
        <v>59</v>
      </c>
      <c r="E12" s="2" t="s">
        <v>87</v>
      </c>
      <c r="F12" s="21">
        <v>2.9131944444444447E-4</v>
      </c>
      <c r="G12" s="3">
        <v>1.087037037037037E-3</v>
      </c>
      <c r="H12" s="4">
        <f t="shared" si="0"/>
        <v>1.3783564814814815E-3</v>
      </c>
      <c r="I12" s="8"/>
    </row>
    <row r="13" spans="1:9" x14ac:dyDescent="0.25">
      <c r="A13" s="8">
        <v>4</v>
      </c>
      <c r="B13" s="18" t="s">
        <v>90</v>
      </c>
      <c r="C13" s="8">
        <v>2017</v>
      </c>
      <c r="D13" s="18" t="s">
        <v>59</v>
      </c>
      <c r="E13" s="2" t="s">
        <v>87</v>
      </c>
      <c r="F13" s="21">
        <v>2.53587962962963E-4</v>
      </c>
      <c r="G13" s="3">
        <v>1.2372685185185186E-3</v>
      </c>
      <c r="H13" s="4">
        <f t="shared" si="0"/>
        <v>1.4908564814814817E-3</v>
      </c>
      <c r="I13" s="8"/>
    </row>
    <row r="14" spans="1:9" x14ac:dyDescent="0.25">
      <c r="A14" s="8">
        <v>5</v>
      </c>
      <c r="B14" s="18" t="s">
        <v>94</v>
      </c>
      <c r="C14" s="8">
        <v>2017</v>
      </c>
      <c r="D14" s="18" t="s">
        <v>58</v>
      </c>
      <c r="E14" s="2" t="s">
        <v>87</v>
      </c>
      <c r="F14" s="21">
        <v>3.4421296296296299E-4</v>
      </c>
      <c r="G14" s="3">
        <v>1.1614583333333331E-3</v>
      </c>
      <c r="H14" s="4">
        <f t="shared" si="0"/>
        <v>1.5056712962962962E-3</v>
      </c>
      <c r="I14" s="2"/>
    </row>
    <row r="15" spans="1:9" x14ac:dyDescent="0.25">
      <c r="A15" s="8">
        <v>6</v>
      </c>
      <c r="B15" s="18" t="s">
        <v>51</v>
      </c>
      <c r="C15" s="8">
        <v>2017</v>
      </c>
      <c r="D15" s="18" t="s">
        <v>59</v>
      </c>
      <c r="E15" s="2" t="s">
        <v>87</v>
      </c>
      <c r="F15" s="21">
        <v>2.740740740740741E-4</v>
      </c>
      <c r="G15" s="3">
        <v>1.2425925925925927E-3</v>
      </c>
      <c r="H15" s="4">
        <f t="shared" si="0"/>
        <v>1.5166666666666668E-3</v>
      </c>
      <c r="I15" s="8"/>
    </row>
    <row r="16" spans="1:9" x14ac:dyDescent="0.25">
      <c r="A16" s="8">
        <v>7</v>
      </c>
      <c r="B16" s="18" t="s">
        <v>93</v>
      </c>
      <c r="C16" s="8">
        <v>2017</v>
      </c>
      <c r="D16" s="18" t="s">
        <v>96</v>
      </c>
      <c r="E16" s="2" t="s">
        <v>87</v>
      </c>
      <c r="F16" s="21">
        <v>3.2337962962962962E-4</v>
      </c>
      <c r="G16" s="3">
        <v>1.2302083333333334E-3</v>
      </c>
      <c r="H16" s="4">
        <f t="shared" si="0"/>
        <v>1.553587962962963E-3</v>
      </c>
      <c r="I16" s="8"/>
    </row>
    <row r="17" spans="1:9" x14ac:dyDescent="0.25">
      <c r="A17" s="8">
        <v>8</v>
      </c>
      <c r="B17" s="18" t="s">
        <v>95</v>
      </c>
      <c r="C17" s="8">
        <v>2017</v>
      </c>
      <c r="D17" s="18" t="s">
        <v>86</v>
      </c>
      <c r="E17" s="2" t="s">
        <v>87</v>
      </c>
      <c r="F17" s="21">
        <v>2.8854166666666666E-4</v>
      </c>
      <c r="G17" s="3">
        <v>1.325462962962963E-3</v>
      </c>
      <c r="H17" s="4">
        <f t="shared" si="0"/>
        <v>1.6140046296296297E-3</v>
      </c>
      <c r="I17" s="8"/>
    </row>
    <row r="18" spans="1:9" x14ac:dyDescent="0.25">
      <c r="A18" s="8">
        <v>9</v>
      </c>
      <c r="B18" s="18" t="s">
        <v>216</v>
      </c>
      <c r="C18" s="8">
        <v>2017</v>
      </c>
      <c r="D18" s="18" t="s">
        <v>61</v>
      </c>
      <c r="E18" s="2" t="s">
        <v>87</v>
      </c>
      <c r="F18" s="21" t="s">
        <v>204</v>
      </c>
      <c r="G18" s="3"/>
      <c r="H18" s="4"/>
      <c r="I18" s="8"/>
    </row>
    <row r="19" spans="1:9" x14ac:dyDescent="0.25">
      <c r="A19" s="72" t="s">
        <v>97</v>
      </c>
      <c r="B19" s="72"/>
      <c r="C19" s="72"/>
      <c r="D19" s="72"/>
      <c r="E19" s="72"/>
      <c r="F19" s="72"/>
      <c r="G19" s="72"/>
      <c r="H19" s="72"/>
      <c r="I19" s="72"/>
    </row>
    <row r="20" spans="1:9" x14ac:dyDescent="0.25">
      <c r="A20" s="8" t="s">
        <v>13</v>
      </c>
      <c r="B20" s="6" t="s">
        <v>14</v>
      </c>
      <c r="C20" s="6" t="s">
        <v>15</v>
      </c>
      <c r="D20" s="1" t="s">
        <v>65</v>
      </c>
      <c r="E20" s="1" t="s">
        <v>16</v>
      </c>
      <c r="F20" s="7" t="s">
        <v>17</v>
      </c>
      <c r="G20" s="7" t="s">
        <v>18</v>
      </c>
      <c r="H20" s="7" t="s">
        <v>19</v>
      </c>
      <c r="I20" s="6" t="s">
        <v>20</v>
      </c>
    </row>
    <row r="21" spans="1:9" x14ac:dyDescent="0.25">
      <c r="A21" s="8">
        <v>1</v>
      </c>
      <c r="B21" s="18" t="s">
        <v>71</v>
      </c>
      <c r="C21" s="8">
        <v>2016</v>
      </c>
      <c r="D21" s="18" t="s">
        <v>61</v>
      </c>
      <c r="E21" s="2" t="s">
        <v>87</v>
      </c>
      <c r="F21" s="21">
        <v>2.5034722222222223E-4</v>
      </c>
      <c r="G21" s="3">
        <v>1.0142361111111109E-3</v>
      </c>
      <c r="H21" s="4">
        <f t="shared" ref="H21:H35" si="1">F21+G21</f>
        <v>1.2645833333333333E-3</v>
      </c>
      <c r="I21" s="8"/>
    </row>
    <row r="22" spans="1:9" x14ac:dyDescent="0.25">
      <c r="A22" s="8">
        <v>2</v>
      </c>
      <c r="B22" s="18" t="s">
        <v>70</v>
      </c>
      <c r="C22" s="8">
        <v>2016</v>
      </c>
      <c r="D22" s="18" t="s">
        <v>59</v>
      </c>
      <c r="E22" s="2" t="s">
        <v>87</v>
      </c>
      <c r="F22" s="21">
        <v>2.2916666666666669E-4</v>
      </c>
      <c r="G22" s="3">
        <v>1.0763888888888889E-3</v>
      </c>
      <c r="H22" s="4">
        <f t="shared" si="1"/>
        <v>1.3055555555555555E-3</v>
      </c>
      <c r="I22" s="8"/>
    </row>
    <row r="23" spans="1:9" x14ac:dyDescent="0.25">
      <c r="A23" s="8">
        <v>3</v>
      </c>
      <c r="B23" s="18" t="s">
        <v>100</v>
      </c>
      <c r="C23" s="8">
        <v>2016</v>
      </c>
      <c r="D23" s="18" t="s">
        <v>56</v>
      </c>
      <c r="E23" s="2" t="s">
        <v>87</v>
      </c>
      <c r="F23" s="21">
        <v>2.4351851851851848E-4</v>
      </c>
      <c r="G23" s="3">
        <v>1.0879629629629629E-3</v>
      </c>
      <c r="H23" s="4">
        <f t="shared" si="1"/>
        <v>1.3314814814814814E-3</v>
      </c>
      <c r="I23" s="8"/>
    </row>
    <row r="24" spans="1:9" x14ac:dyDescent="0.25">
      <c r="A24" s="8">
        <v>4</v>
      </c>
      <c r="B24" s="18" t="s">
        <v>101</v>
      </c>
      <c r="C24" s="8">
        <v>2016</v>
      </c>
      <c r="D24" s="18" t="s">
        <v>86</v>
      </c>
      <c r="E24" s="2" t="s">
        <v>87</v>
      </c>
      <c r="F24" s="21">
        <v>2.2858796296296296E-4</v>
      </c>
      <c r="G24" s="3">
        <v>1.1226851851851851E-3</v>
      </c>
      <c r="H24" s="4">
        <f t="shared" si="1"/>
        <v>1.3512731481481481E-3</v>
      </c>
      <c r="I24" s="8"/>
    </row>
    <row r="25" spans="1:9" x14ac:dyDescent="0.25">
      <c r="A25" s="8">
        <v>5</v>
      </c>
      <c r="B25" s="18" t="s">
        <v>75</v>
      </c>
      <c r="C25" s="8">
        <v>2016</v>
      </c>
      <c r="D25" s="18" t="s">
        <v>57</v>
      </c>
      <c r="E25" s="2" t="s">
        <v>87</v>
      </c>
      <c r="F25" s="21">
        <v>2.6770833333333334E-4</v>
      </c>
      <c r="G25" s="3">
        <v>1.1503472222222221E-3</v>
      </c>
      <c r="H25" s="4">
        <f t="shared" si="1"/>
        <v>1.4180555555555554E-3</v>
      </c>
      <c r="I25" s="8"/>
    </row>
    <row r="26" spans="1:9" x14ac:dyDescent="0.25">
      <c r="A26" s="8">
        <v>6</v>
      </c>
      <c r="B26" s="18" t="s">
        <v>102</v>
      </c>
      <c r="C26" s="8">
        <v>2016</v>
      </c>
      <c r="D26" s="18" t="s">
        <v>86</v>
      </c>
      <c r="E26" s="2" t="s">
        <v>87</v>
      </c>
      <c r="F26" s="21">
        <v>2.5150462962962968E-4</v>
      </c>
      <c r="G26" s="3">
        <v>1.1787037037037037E-3</v>
      </c>
      <c r="H26" s="4">
        <f t="shared" si="1"/>
        <v>1.4302083333333335E-3</v>
      </c>
      <c r="I26" s="8"/>
    </row>
    <row r="27" spans="1:9" x14ac:dyDescent="0.25">
      <c r="A27" s="8">
        <v>7</v>
      </c>
      <c r="B27" s="18" t="s">
        <v>110</v>
      </c>
      <c r="C27" s="8">
        <v>2016</v>
      </c>
      <c r="D27" s="18" t="s">
        <v>61</v>
      </c>
      <c r="E27" s="2" t="s">
        <v>87</v>
      </c>
      <c r="F27" s="21">
        <v>2.8067129629629628E-4</v>
      </c>
      <c r="G27" s="3">
        <v>1.2016203703703705E-3</v>
      </c>
      <c r="H27" s="4">
        <f t="shared" si="1"/>
        <v>1.4822916666666667E-3</v>
      </c>
      <c r="I27" s="8"/>
    </row>
    <row r="28" spans="1:9" x14ac:dyDescent="0.25">
      <c r="A28" s="8">
        <v>8</v>
      </c>
      <c r="B28" s="18" t="s">
        <v>98</v>
      </c>
      <c r="C28" s="8">
        <v>2016</v>
      </c>
      <c r="D28" s="18" t="s">
        <v>57</v>
      </c>
      <c r="E28" s="2" t="s">
        <v>87</v>
      </c>
      <c r="F28" s="21">
        <v>3.0289351851851853E-4</v>
      </c>
      <c r="G28" s="3">
        <v>1.1848379629629628E-3</v>
      </c>
      <c r="H28" s="4">
        <f t="shared" si="1"/>
        <v>1.4877314814814814E-3</v>
      </c>
      <c r="I28" s="8"/>
    </row>
    <row r="29" spans="1:9" x14ac:dyDescent="0.25">
      <c r="A29" s="8">
        <v>9</v>
      </c>
      <c r="B29" s="18" t="s">
        <v>108</v>
      </c>
      <c r="C29" s="8">
        <v>2016</v>
      </c>
      <c r="D29" s="18" t="s">
        <v>61</v>
      </c>
      <c r="E29" s="2" t="s">
        <v>87</v>
      </c>
      <c r="F29" s="21">
        <v>2.9872685185185183E-4</v>
      </c>
      <c r="G29" s="3">
        <v>1.2719907407407406E-3</v>
      </c>
      <c r="H29" s="4">
        <f t="shared" si="1"/>
        <v>1.5707175925925925E-3</v>
      </c>
      <c r="I29" s="8"/>
    </row>
    <row r="30" spans="1:9" x14ac:dyDescent="0.25">
      <c r="A30" s="8">
        <v>10</v>
      </c>
      <c r="B30" s="18" t="s">
        <v>55</v>
      </c>
      <c r="C30" s="8">
        <v>2016</v>
      </c>
      <c r="D30" s="18" t="s">
        <v>59</v>
      </c>
      <c r="E30" s="2" t="s">
        <v>87</v>
      </c>
      <c r="F30" s="21">
        <v>3.7615740740740735E-4</v>
      </c>
      <c r="G30" s="3">
        <v>1.2689814814814814E-3</v>
      </c>
      <c r="H30" s="4">
        <f t="shared" si="1"/>
        <v>1.6451388888888887E-3</v>
      </c>
      <c r="I30" s="8"/>
    </row>
    <row r="31" spans="1:9" x14ac:dyDescent="0.25">
      <c r="A31" s="8">
        <v>11</v>
      </c>
      <c r="B31" s="18" t="s">
        <v>109</v>
      </c>
      <c r="C31" s="8">
        <v>2016</v>
      </c>
      <c r="D31" s="18" t="s">
        <v>61</v>
      </c>
      <c r="E31" s="2" t="s">
        <v>87</v>
      </c>
      <c r="F31" s="21">
        <v>2.7777777777777778E-4</v>
      </c>
      <c r="G31" s="3">
        <v>1.3750000000000001E-3</v>
      </c>
      <c r="H31" s="4">
        <f t="shared" si="1"/>
        <v>1.652777777777778E-3</v>
      </c>
      <c r="I31" s="8"/>
    </row>
    <row r="32" spans="1:9" x14ac:dyDescent="0.25">
      <c r="A32" s="8">
        <v>12</v>
      </c>
      <c r="B32" s="18" t="s">
        <v>107</v>
      </c>
      <c r="C32" s="8">
        <v>2016</v>
      </c>
      <c r="D32" s="18" t="s">
        <v>86</v>
      </c>
      <c r="E32" s="2" t="s">
        <v>87</v>
      </c>
      <c r="F32" s="21">
        <v>3.7083333333333331E-4</v>
      </c>
      <c r="G32" s="3">
        <v>1.2916666666666664E-3</v>
      </c>
      <c r="H32" s="4">
        <f t="shared" si="1"/>
        <v>1.6624999999999997E-3</v>
      </c>
      <c r="I32" s="8"/>
    </row>
    <row r="33" spans="1:9" x14ac:dyDescent="0.25">
      <c r="A33" s="8">
        <v>13</v>
      </c>
      <c r="B33" s="18" t="s">
        <v>99</v>
      </c>
      <c r="C33" s="8">
        <v>2016</v>
      </c>
      <c r="D33" s="18" t="s">
        <v>57</v>
      </c>
      <c r="E33" s="2" t="s">
        <v>87</v>
      </c>
      <c r="F33" s="21">
        <v>3.4363425925925924E-4</v>
      </c>
      <c r="G33" s="3">
        <v>1.3226851851851852E-3</v>
      </c>
      <c r="H33" s="4">
        <f t="shared" si="1"/>
        <v>1.6663194444444444E-3</v>
      </c>
      <c r="I33" s="8"/>
    </row>
    <row r="34" spans="1:9" x14ac:dyDescent="0.25">
      <c r="A34" s="8">
        <v>14</v>
      </c>
      <c r="B34" s="18" t="s">
        <v>103</v>
      </c>
      <c r="C34" s="8">
        <v>2016</v>
      </c>
      <c r="D34" s="18" t="s">
        <v>86</v>
      </c>
      <c r="E34" s="2" t="s">
        <v>87</v>
      </c>
      <c r="F34" s="21">
        <v>3.2905092592592594E-4</v>
      </c>
      <c r="G34" s="3">
        <v>1.3657407407407409E-3</v>
      </c>
      <c r="H34" s="4">
        <f t="shared" si="1"/>
        <v>1.6947916666666669E-3</v>
      </c>
      <c r="I34" s="8"/>
    </row>
    <row r="35" spans="1:9" x14ac:dyDescent="0.25">
      <c r="A35" s="8">
        <v>15</v>
      </c>
      <c r="B35" s="18" t="s">
        <v>106</v>
      </c>
      <c r="C35" s="8">
        <v>2016</v>
      </c>
      <c r="D35" s="18" t="s">
        <v>86</v>
      </c>
      <c r="E35" s="2" t="s">
        <v>87</v>
      </c>
      <c r="F35" s="21">
        <v>3.7175925925925923E-4</v>
      </c>
      <c r="G35" s="3">
        <v>1.4270833333333334E-3</v>
      </c>
      <c r="H35" s="4">
        <f t="shared" si="1"/>
        <v>1.7988425925925926E-3</v>
      </c>
      <c r="I35" s="8"/>
    </row>
    <row r="36" spans="1:9" x14ac:dyDescent="0.25">
      <c r="A36" s="8">
        <v>16</v>
      </c>
      <c r="B36" s="18" t="s">
        <v>104</v>
      </c>
      <c r="C36" s="8" t="s">
        <v>105</v>
      </c>
      <c r="D36" s="18" t="s">
        <v>86</v>
      </c>
      <c r="E36" s="2" t="s">
        <v>87</v>
      </c>
      <c r="F36" s="21">
        <v>4.1168981481481482E-4</v>
      </c>
      <c r="G36" s="3" t="s">
        <v>204</v>
      </c>
      <c r="H36" s="4"/>
      <c r="I36" s="8"/>
    </row>
    <row r="37" spans="1:9" x14ac:dyDescent="0.25">
      <c r="A37" s="72" t="s">
        <v>111</v>
      </c>
      <c r="B37" s="72"/>
      <c r="C37" s="72"/>
      <c r="D37" s="72"/>
      <c r="E37" s="72"/>
      <c r="F37" s="72"/>
      <c r="G37" s="72"/>
      <c r="H37" s="72"/>
      <c r="I37" s="72"/>
    </row>
    <row r="38" spans="1:9" x14ac:dyDescent="0.25">
      <c r="A38" s="8" t="s">
        <v>13</v>
      </c>
      <c r="B38" s="6" t="s">
        <v>14</v>
      </c>
      <c r="C38" s="6" t="s">
        <v>15</v>
      </c>
      <c r="D38" s="1" t="s">
        <v>65</v>
      </c>
      <c r="E38" s="1" t="s">
        <v>16</v>
      </c>
      <c r="F38" s="7" t="s">
        <v>17</v>
      </c>
      <c r="G38" s="7" t="s">
        <v>18</v>
      </c>
      <c r="H38" s="7" t="s">
        <v>19</v>
      </c>
      <c r="I38" s="6" t="s">
        <v>20</v>
      </c>
    </row>
    <row r="39" spans="1:9" x14ac:dyDescent="0.25">
      <c r="A39" s="8">
        <v>1</v>
      </c>
      <c r="B39" s="19" t="s">
        <v>113</v>
      </c>
      <c r="C39" s="20">
        <v>2016</v>
      </c>
      <c r="D39" s="18" t="s">
        <v>57</v>
      </c>
      <c r="E39" s="2" t="s">
        <v>87</v>
      </c>
      <c r="F39" s="21">
        <v>2.6712962962962964E-4</v>
      </c>
      <c r="G39" s="3">
        <v>9.5625000000000007E-4</v>
      </c>
      <c r="H39" s="4">
        <f t="shared" ref="H39:H61" si="2">F39+G39</f>
        <v>1.2233796296296298E-3</v>
      </c>
      <c r="I39" s="8"/>
    </row>
    <row r="40" spans="1:9" x14ac:dyDescent="0.25">
      <c r="A40" s="8">
        <v>2</v>
      </c>
      <c r="B40" s="19" t="s">
        <v>27</v>
      </c>
      <c r="C40" s="20">
        <v>2016</v>
      </c>
      <c r="D40" s="18" t="s">
        <v>61</v>
      </c>
      <c r="E40" s="2" t="s">
        <v>87</v>
      </c>
      <c r="F40" s="21">
        <v>2.2835648148148151E-4</v>
      </c>
      <c r="G40" s="3">
        <v>1.0401620370370371E-3</v>
      </c>
      <c r="H40" s="4">
        <f t="shared" si="2"/>
        <v>1.2685185185185186E-3</v>
      </c>
      <c r="I40" s="8"/>
    </row>
    <row r="41" spans="1:9" x14ac:dyDescent="0.25">
      <c r="A41" s="8">
        <v>3</v>
      </c>
      <c r="B41" s="19" t="s">
        <v>50</v>
      </c>
      <c r="C41" s="20">
        <v>2016</v>
      </c>
      <c r="D41" s="18" t="s">
        <v>61</v>
      </c>
      <c r="E41" s="2" t="s">
        <v>87</v>
      </c>
      <c r="F41" s="21">
        <v>2.8935185185185189E-4</v>
      </c>
      <c r="G41" s="3">
        <v>9.8761574074074073E-4</v>
      </c>
      <c r="H41" s="4">
        <f t="shared" si="2"/>
        <v>1.2769675925925926E-3</v>
      </c>
      <c r="I41" s="8"/>
    </row>
    <row r="42" spans="1:9" x14ac:dyDescent="0.25">
      <c r="A42" s="8">
        <v>4</v>
      </c>
      <c r="B42" s="19" t="s">
        <v>53</v>
      </c>
      <c r="C42" s="20">
        <v>2016</v>
      </c>
      <c r="D42" s="18" t="s">
        <v>59</v>
      </c>
      <c r="E42" s="2" t="s">
        <v>87</v>
      </c>
      <c r="F42" s="21">
        <v>2.428240740740741E-4</v>
      </c>
      <c r="G42" s="3">
        <v>1.0366898148148149E-3</v>
      </c>
      <c r="H42" s="4">
        <f t="shared" si="2"/>
        <v>1.2795138888888891E-3</v>
      </c>
      <c r="I42" s="8"/>
    </row>
    <row r="43" spans="1:9" s="68" customFormat="1" x14ac:dyDescent="0.25">
      <c r="A43" s="2">
        <v>5</v>
      </c>
      <c r="B43" s="64" t="s">
        <v>115</v>
      </c>
      <c r="C43" s="65">
        <v>2016</v>
      </c>
      <c r="D43" s="66" t="s">
        <v>56</v>
      </c>
      <c r="E43" s="2" t="s">
        <v>87</v>
      </c>
      <c r="F43" s="67">
        <v>2.185185185185185E-4</v>
      </c>
      <c r="G43" s="3">
        <v>1.086574074074074E-3</v>
      </c>
      <c r="H43" s="3">
        <f t="shared" si="2"/>
        <v>1.3050925925925925E-3</v>
      </c>
      <c r="I43" s="2"/>
    </row>
    <row r="44" spans="1:9" x14ac:dyDescent="0.25">
      <c r="A44" s="8">
        <v>6</v>
      </c>
      <c r="B44" s="19" t="s">
        <v>112</v>
      </c>
      <c r="C44" s="20">
        <v>2016</v>
      </c>
      <c r="D44" s="18" t="s">
        <v>59</v>
      </c>
      <c r="E44" s="2" t="s">
        <v>87</v>
      </c>
      <c r="F44" s="21">
        <v>2.611111111111111E-4</v>
      </c>
      <c r="G44" s="3">
        <v>1.0587962962962962E-3</v>
      </c>
      <c r="H44" s="4">
        <f t="shared" si="2"/>
        <v>1.3199074074074072E-3</v>
      </c>
      <c r="I44" s="8"/>
    </row>
    <row r="45" spans="1:9" x14ac:dyDescent="0.25">
      <c r="A45" s="8">
        <v>7</v>
      </c>
      <c r="B45" s="19" t="s">
        <v>121</v>
      </c>
      <c r="C45" s="20">
        <v>2016</v>
      </c>
      <c r="D45" s="18" t="s">
        <v>61</v>
      </c>
      <c r="E45" s="2" t="s">
        <v>87</v>
      </c>
      <c r="F45" s="21">
        <v>2.8067129629629628E-4</v>
      </c>
      <c r="G45" s="3">
        <v>1.0472222222222222E-3</v>
      </c>
      <c r="H45" s="4">
        <f t="shared" si="2"/>
        <v>1.3278935185185184E-3</v>
      </c>
      <c r="I45" s="8"/>
    </row>
    <row r="46" spans="1:9" x14ac:dyDescent="0.25">
      <c r="A46" s="8">
        <v>8</v>
      </c>
      <c r="B46" s="19" t="s">
        <v>117</v>
      </c>
      <c r="C46" s="20">
        <v>2016</v>
      </c>
      <c r="D46" s="18" t="s">
        <v>56</v>
      </c>
      <c r="E46" s="2" t="s">
        <v>87</v>
      </c>
      <c r="F46" s="21">
        <v>2.398148148148148E-4</v>
      </c>
      <c r="G46" s="3">
        <v>1.1252314814814816E-3</v>
      </c>
      <c r="H46" s="4">
        <f t="shared" si="2"/>
        <v>1.3650462962962965E-3</v>
      </c>
      <c r="I46" s="8"/>
    </row>
    <row r="47" spans="1:9" x14ac:dyDescent="0.25">
      <c r="A47" s="8">
        <v>9</v>
      </c>
      <c r="B47" s="19" t="s">
        <v>116</v>
      </c>
      <c r="C47" s="20">
        <v>2016</v>
      </c>
      <c r="D47" s="18" t="s">
        <v>56</v>
      </c>
      <c r="E47" s="2" t="s">
        <v>87</v>
      </c>
      <c r="F47" s="21">
        <v>2.4305555555555552E-4</v>
      </c>
      <c r="G47" s="3">
        <v>1.1226851851851851E-3</v>
      </c>
      <c r="H47" s="4">
        <f t="shared" si="2"/>
        <v>1.3657407407407407E-3</v>
      </c>
      <c r="I47" s="8"/>
    </row>
    <row r="48" spans="1:9" x14ac:dyDescent="0.25">
      <c r="A48" s="8">
        <v>10</v>
      </c>
      <c r="B48" s="19" t="s">
        <v>122</v>
      </c>
      <c r="C48" s="20">
        <v>2016</v>
      </c>
      <c r="D48" s="18" t="s">
        <v>61</v>
      </c>
      <c r="E48" s="2" t="s">
        <v>87</v>
      </c>
      <c r="F48" s="21">
        <v>2.518518518518519E-4</v>
      </c>
      <c r="G48" s="3">
        <v>1.152777777777778E-3</v>
      </c>
      <c r="H48" s="4">
        <f t="shared" si="2"/>
        <v>1.4046296296296298E-3</v>
      </c>
      <c r="I48" s="8"/>
    </row>
    <row r="49" spans="1:9" x14ac:dyDescent="0.25">
      <c r="A49" s="8">
        <v>11</v>
      </c>
      <c r="B49" s="64" t="s">
        <v>118</v>
      </c>
      <c r="C49" s="20">
        <v>2016</v>
      </c>
      <c r="D49" s="18" t="s">
        <v>96</v>
      </c>
      <c r="E49" s="2" t="s">
        <v>87</v>
      </c>
      <c r="F49" s="21">
        <v>3.6666666666666667E-4</v>
      </c>
      <c r="G49" s="3">
        <v>1.065162037037037E-3</v>
      </c>
      <c r="H49" s="4">
        <f t="shared" si="2"/>
        <v>1.4318287037037036E-3</v>
      </c>
      <c r="I49" s="8"/>
    </row>
    <row r="50" spans="1:9" x14ac:dyDescent="0.25">
      <c r="A50" s="8">
        <v>12</v>
      </c>
      <c r="B50" s="19" t="s">
        <v>32</v>
      </c>
      <c r="C50" s="20">
        <v>2016</v>
      </c>
      <c r="D50" s="18" t="s">
        <v>57</v>
      </c>
      <c r="E50" s="2" t="s">
        <v>87</v>
      </c>
      <c r="F50" s="21">
        <v>2.6620370370370372E-4</v>
      </c>
      <c r="G50" s="3">
        <v>1.1765046296296296E-3</v>
      </c>
      <c r="H50" s="4">
        <f t="shared" si="2"/>
        <v>1.4427083333333332E-3</v>
      </c>
      <c r="I50" s="8"/>
    </row>
    <row r="51" spans="1:9" x14ac:dyDescent="0.25">
      <c r="A51" s="8">
        <v>13</v>
      </c>
      <c r="B51" s="19" t="s">
        <v>114</v>
      </c>
      <c r="C51" s="20">
        <v>2016</v>
      </c>
      <c r="D51" s="18" t="s">
        <v>57</v>
      </c>
      <c r="E51" s="2" t="s">
        <v>87</v>
      </c>
      <c r="F51" s="21">
        <v>2.9155092592592595E-4</v>
      </c>
      <c r="G51" s="3">
        <v>1.151273148148148E-3</v>
      </c>
      <c r="H51" s="4">
        <f t="shared" si="2"/>
        <v>1.442824074074074E-3</v>
      </c>
      <c r="I51" s="8"/>
    </row>
    <row r="52" spans="1:9" x14ac:dyDescent="0.25">
      <c r="A52" s="8">
        <v>14</v>
      </c>
      <c r="B52" s="19" t="s">
        <v>54</v>
      </c>
      <c r="C52" s="20">
        <v>2016</v>
      </c>
      <c r="D52" s="18" t="s">
        <v>59</v>
      </c>
      <c r="E52" s="2" t="s">
        <v>87</v>
      </c>
      <c r="F52" s="21">
        <v>2.7094907407407406E-4</v>
      </c>
      <c r="G52" s="3">
        <v>1.1871527777777779E-3</v>
      </c>
      <c r="H52" s="4">
        <f t="shared" si="2"/>
        <v>1.4581018518518519E-3</v>
      </c>
      <c r="I52" s="8"/>
    </row>
    <row r="53" spans="1:9" x14ac:dyDescent="0.25">
      <c r="A53" s="8">
        <v>15</v>
      </c>
      <c r="B53" s="19" t="s">
        <v>124</v>
      </c>
      <c r="C53" s="20">
        <v>2016</v>
      </c>
      <c r="D53" s="18" t="s">
        <v>96</v>
      </c>
      <c r="E53" s="2" t="s">
        <v>87</v>
      </c>
      <c r="F53" s="21">
        <v>3.0081018518518515E-4</v>
      </c>
      <c r="G53" s="3">
        <v>1.1969907407407409E-3</v>
      </c>
      <c r="H53" s="4">
        <f t="shared" si="2"/>
        <v>1.4978009259259261E-3</v>
      </c>
      <c r="I53" s="8"/>
    </row>
    <row r="54" spans="1:9" x14ac:dyDescent="0.25">
      <c r="A54" s="8">
        <v>16</v>
      </c>
      <c r="B54" s="19" t="s">
        <v>119</v>
      </c>
      <c r="C54" s="20">
        <v>2016</v>
      </c>
      <c r="D54" s="18" t="s">
        <v>96</v>
      </c>
      <c r="E54" s="2" t="s">
        <v>87</v>
      </c>
      <c r="F54" s="21">
        <v>3.1782407407407405E-4</v>
      </c>
      <c r="G54" s="3">
        <v>1.2090277777777778E-3</v>
      </c>
      <c r="H54" s="4">
        <f t="shared" si="2"/>
        <v>1.5268518518518519E-3</v>
      </c>
      <c r="I54" s="8"/>
    </row>
    <row r="55" spans="1:9" x14ac:dyDescent="0.25">
      <c r="A55" s="8">
        <v>17</v>
      </c>
      <c r="B55" s="19" t="s">
        <v>67</v>
      </c>
      <c r="C55" s="20">
        <v>2016</v>
      </c>
      <c r="D55" s="18" t="s">
        <v>61</v>
      </c>
      <c r="E55" s="2" t="s">
        <v>87</v>
      </c>
      <c r="F55" s="21">
        <v>3.0775462962962961E-4</v>
      </c>
      <c r="G55" s="3">
        <v>1.2413194444444444E-3</v>
      </c>
      <c r="H55" s="4">
        <f t="shared" si="2"/>
        <v>1.549074074074074E-3</v>
      </c>
      <c r="I55" s="8"/>
    </row>
    <row r="56" spans="1:9" x14ac:dyDescent="0.25">
      <c r="A56" s="8">
        <v>18</v>
      </c>
      <c r="B56" s="19" t="s">
        <v>52</v>
      </c>
      <c r="C56" s="20">
        <v>2016</v>
      </c>
      <c r="D56" s="18" t="s">
        <v>58</v>
      </c>
      <c r="E56" s="2" t="s">
        <v>87</v>
      </c>
      <c r="F56" s="21">
        <v>3.1550925925925925E-4</v>
      </c>
      <c r="G56" s="3">
        <v>1.3031250000000002E-3</v>
      </c>
      <c r="H56" s="4">
        <f t="shared" si="2"/>
        <v>1.6186342592592595E-3</v>
      </c>
      <c r="I56" s="8"/>
    </row>
    <row r="57" spans="1:9" x14ac:dyDescent="0.25">
      <c r="A57" s="8">
        <v>19</v>
      </c>
      <c r="B57" s="19" t="s">
        <v>203</v>
      </c>
      <c r="C57" s="20">
        <v>2016</v>
      </c>
      <c r="D57" s="18" t="s">
        <v>56</v>
      </c>
      <c r="E57" s="2" t="s">
        <v>87</v>
      </c>
      <c r="F57" s="21">
        <v>3.0254629629629631E-4</v>
      </c>
      <c r="G57" s="3">
        <v>1.3406249999999998E-3</v>
      </c>
      <c r="H57" s="4">
        <f t="shared" si="2"/>
        <v>1.6431712962962962E-3</v>
      </c>
      <c r="I57" s="8"/>
    </row>
    <row r="58" spans="1:9" x14ac:dyDescent="0.25">
      <c r="A58" s="8">
        <v>20</v>
      </c>
      <c r="B58" s="19" t="s">
        <v>73</v>
      </c>
      <c r="C58" s="20">
        <v>2016</v>
      </c>
      <c r="D58" s="18" t="s">
        <v>61</v>
      </c>
      <c r="E58" s="2" t="s">
        <v>87</v>
      </c>
      <c r="F58" s="21">
        <v>2.6770833333333334E-4</v>
      </c>
      <c r="G58" s="3">
        <v>1.4039351851851851E-3</v>
      </c>
      <c r="H58" s="4">
        <f t="shared" si="2"/>
        <v>1.6716435185185185E-3</v>
      </c>
      <c r="I58" s="8"/>
    </row>
    <row r="59" spans="1:9" x14ac:dyDescent="0.25">
      <c r="A59" s="8">
        <v>21</v>
      </c>
      <c r="B59" s="19" t="s">
        <v>123</v>
      </c>
      <c r="C59" s="20">
        <v>2016</v>
      </c>
      <c r="D59" s="18" t="s">
        <v>61</v>
      </c>
      <c r="E59" s="2" t="s">
        <v>87</v>
      </c>
      <c r="F59" s="21">
        <v>2.9039351851851855E-4</v>
      </c>
      <c r="G59" s="3">
        <v>1.3844907407407406E-3</v>
      </c>
      <c r="H59" s="4">
        <f t="shared" si="2"/>
        <v>1.6748842592592592E-3</v>
      </c>
      <c r="I59" s="8"/>
    </row>
    <row r="60" spans="1:9" x14ac:dyDescent="0.25">
      <c r="A60" s="8">
        <v>22</v>
      </c>
      <c r="B60" s="19" t="s">
        <v>120</v>
      </c>
      <c r="C60" s="20">
        <v>2016</v>
      </c>
      <c r="D60" s="18" t="s">
        <v>86</v>
      </c>
      <c r="E60" s="2" t="s">
        <v>87</v>
      </c>
      <c r="F60" s="21">
        <v>2.7557870370370372E-4</v>
      </c>
      <c r="G60" s="3">
        <v>1.4230324074074076E-3</v>
      </c>
      <c r="H60" s="4">
        <f t="shared" si="2"/>
        <v>1.6986111111111112E-3</v>
      </c>
      <c r="I60" s="8"/>
    </row>
    <row r="61" spans="1:9" x14ac:dyDescent="0.25">
      <c r="A61" s="8">
        <v>23</v>
      </c>
      <c r="B61" s="19" t="s">
        <v>76</v>
      </c>
      <c r="C61" s="20">
        <v>2016</v>
      </c>
      <c r="D61" s="18" t="s">
        <v>61</v>
      </c>
      <c r="E61" s="2" t="s">
        <v>87</v>
      </c>
      <c r="F61" s="21">
        <v>3.7731481481481486E-4</v>
      </c>
      <c r="G61" s="3">
        <v>1.4372685185185185E-3</v>
      </c>
      <c r="H61" s="4">
        <f t="shared" si="2"/>
        <v>1.8145833333333334E-3</v>
      </c>
      <c r="I61" s="8"/>
    </row>
    <row r="62" spans="1:9" x14ac:dyDescent="0.25">
      <c r="A62" s="72" t="s">
        <v>125</v>
      </c>
      <c r="B62" s="72"/>
      <c r="C62" s="72"/>
      <c r="D62" s="72"/>
      <c r="E62" s="72"/>
      <c r="F62" s="72"/>
      <c r="G62" s="72"/>
      <c r="H62" s="72"/>
      <c r="I62" s="72"/>
    </row>
    <row r="63" spans="1:9" x14ac:dyDescent="0.25">
      <c r="A63" s="8" t="s">
        <v>13</v>
      </c>
      <c r="B63" s="6" t="s">
        <v>14</v>
      </c>
      <c r="C63" s="6" t="s">
        <v>15</v>
      </c>
      <c r="D63" s="1" t="s">
        <v>65</v>
      </c>
      <c r="E63" s="1" t="s">
        <v>16</v>
      </c>
      <c r="F63" s="7" t="s">
        <v>17</v>
      </c>
      <c r="G63" s="7" t="s">
        <v>18</v>
      </c>
      <c r="H63" s="7" t="s">
        <v>19</v>
      </c>
      <c r="I63" s="6" t="s">
        <v>20</v>
      </c>
    </row>
    <row r="64" spans="1:9" x14ac:dyDescent="0.25">
      <c r="A64" s="8">
        <v>1</v>
      </c>
      <c r="B64" s="19" t="s">
        <v>0</v>
      </c>
      <c r="C64" s="20">
        <v>2015</v>
      </c>
      <c r="D64" s="19" t="s">
        <v>60</v>
      </c>
      <c r="E64" s="2" t="s">
        <v>87</v>
      </c>
      <c r="F64" s="21">
        <v>1.0494212962962963E-3</v>
      </c>
      <c r="G64" s="3">
        <v>1.2594907407407409E-3</v>
      </c>
      <c r="H64" s="4">
        <f t="shared" ref="H64:H70" si="3">F64+G64</f>
        <v>2.3089120370370373E-3</v>
      </c>
      <c r="I64" s="6" t="s">
        <v>206</v>
      </c>
    </row>
    <row r="65" spans="1:9" x14ac:dyDescent="0.25">
      <c r="A65" s="8">
        <v>2</v>
      </c>
      <c r="B65" s="19" t="s">
        <v>126</v>
      </c>
      <c r="C65" s="20">
        <v>2015</v>
      </c>
      <c r="D65" s="19" t="s">
        <v>57</v>
      </c>
      <c r="E65" s="2" t="s">
        <v>87</v>
      </c>
      <c r="F65" s="21">
        <v>1.0832175925925927E-3</v>
      </c>
      <c r="G65" s="3">
        <v>1.2457175925925928E-3</v>
      </c>
      <c r="H65" s="4">
        <f t="shared" si="3"/>
        <v>2.3289351851851856E-3</v>
      </c>
      <c r="I65" s="6" t="s">
        <v>206</v>
      </c>
    </row>
    <row r="66" spans="1:9" x14ac:dyDescent="0.25">
      <c r="A66" s="8">
        <v>3</v>
      </c>
      <c r="B66" s="19" t="s">
        <v>127</v>
      </c>
      <c r="C66" s="20">
        <v>2015</v>
      </c>
      <c r="D66" s="19" t="s">
        <v>61</v>
      </c>
      <c r="E66" s="2" t="s">
        <v>87</v>
      </c>
      <c r="F66" s="21">
        <v>1.2317129629629629E-3</v>
      </c>
      <c r="G66" s="3">
        <v>1.1143518518518518E-3</v>
      </c>
      <c r="H66" s="4">
        <f t="shared" si="3"/>
        <v>2.3460648148148147E-3</v>
      </c>
      <c r="I66" s="6" t="s">
        <v>206</v>
      </c>
    </row>
    <row r="67" spans="1:9" x14ac:dyDescent="0.25">
      <c r="A67" s="8">
        <v>4</v>
      </c>
      <c r="B67" s="19" t="s">
        <v>128</v>
      </c>
      <c r="C67" s="20">
        <v>2015</v>
      </c>
      <c r="D67" s="19" t="s">
        <v>86</v>
      </c>
      <c r="E67" s="2" t="s">
        <v>87</v>
      </c>
      <c r="F67" s="21">
        <v>1.1355324074074074E-3</v>
      </c>
      <c r="G67" s="3">
        <v>1.3265046296296295E-3</v>
      </c>
      <c r="H67" s="4">
        <f t="shared" si="3"/>
        <v>2.4620370370370369E-3</v>
      </c>
      <c r="I67" s="6" t="s">
        <v>206</v>
      </c>
    </row>
    <row r="68" spans="1:9" x14ac:dyDescent="0.25">
      <c r="A68" s="8">
        <v>5</v>
      </c>
      <c r="B68" s="19" t="s">
        <v>30</v>
      </c>
      <c r="C68" s="20">
        <v>2015</v>
      </c>
      <c r="D68" s="19" t="s">
        <v>57</v>
      </c>
      <c r="E68" s="2" t="s">
        <v>87</v>
      </c>
      <c r="F68" s="21">
        <v>1.2050925925925925E-3</v>
      </c>
      <c r="G68" s="3">
        <v>1.5599537037037038E-3</v>
      </c>
      <c r="H68" s="4">
        <f t="shared" si="3"/>
        <v>2.7650462962962963E-3</v>
      </c>
      <c r="I68" s="6" t="s">
        <v>207</v>
      </c>
    </row>
    <row r="69" spans="1:9" x14ac:dyDescent="0.25">
      <c r="A69" s="8">
        <v>6</v>
      </c>
      <c r="B69" s="19" t="s">
        <v>49</v>
      </c>
      <c r="C69" s="20">
        <v>2015</v>
      </c>
      <c r="D69" s="19" t="s">
        <v>57</v>
      </c>
      <c r="E69" s="2" t="s">
        <v>87</v>
      </c>
      <c r="F69" s="21">
        <v>1.2668981481481483E-3</v>
      </c>
      <c r="G69" s="3">
        <v>1.499189814814815E-3</v>
      </c>
      <c r="H69" s="4">
        <f t="shared" si="3"/>
        <v>2.7660879629629632E-3</v>
      </c>
      <c r="I69" s="6" t="s">
        <v>207</v>
      </c>
    </row>
    <row r="70" spans="1:9" x14ac:dyDescent="0.25">
      <c r="A70" s="8">
        <v>7</v>
      </c>
      <c r="B70" s="19" t="s">
        <v>29</v>
      </c>
      <c r="C70" s="20">
        <v>2015</v>
      </c>
      <c r="D70" s="19" t="s">
        <v>57</v>
      </c>
      <c r="E70" s="2" t="s">
        <v>87</v>
      </c>
      <c r="F70" s="21">
        <v>1.5814814814814815E-3</v>
      </c>
      <c r="G70" s="3">
        <v>1.6267361111111111E-3</v>
      </c>
      <c r="H70" s="4">
        <f t="shared" si="3"/>
        <v>3.2082175925925924E-3</v>
      </c>
      <c r="I70" s="6"/>
    </row>
    <row r="71" spans="1:9" x14ac:dyDescent="0.25">
      <c r="A71" s="72" t="s">
        <v>133</v>
      </c>
      <c r="B71" s="72"/>
      <c r="C71" s="72"/>
      <c r="D71" s="72"/>
      <c r="E71" s="72"/>
      <c r="F71" s="72"/>
      <c r="G71" s="72"/>
      <c r="H71" s="72"/>
      <c r="I71" s="72"/>
    </row>
    <row r="72" spans="1:9" x14ac:dyDescent="0.25">
      <c r="A72" s="8" t="s">
        <v>13</v>
      </c>
      <c r="B72" s="6" t="s">
        <v>14</v>
      </c>
      <c r="C72" s="6" t="s">
        <v>15</v>
      </c>
      <c r="D72" s="1" t="s">
        <v>65</v>
      </c>
      <c r="E72" s="1" t="s">
        <v>16</v>
      </c>
      <c r="F72" s="7" t="s">
        <v>17</v>
      </c>
      <c r="G72" s="7" t="s">
        <v>18</v>
      </c>
      <c r="H72" s="7" t="s">
        <v>19</v>
      </c>
      <c r="I72" s="6" t="s">
        <v>20</v>
      </c>
    </row>
    <row r="73" spans="1:9" x14ac:dyDescent="0.25">
      <c r="A73" s="8">
        <v>1</v>
      </c>
      <c r="B73" s="18" t="s">
        <v>130</v>
      </c>
      <c r="C73" s="8">
        <v>2015</v>
      </c>
      <c r="D73" s="18" t="s">
        <v>86</v>
      </c>
      <c r="E73" s="2" t="s">
        <v>87</v>
      </c>
      <c r="F73" s="21">
        <v>1.1373842592592594E-3</v>
      </c>
      <c r="G73" s="3">
        <v>1.1005787037037039E-3</v>
      </c>
      <c r="H73" s="4">
        <f t="shared" ref="H73:H80" si="4">F73+G73</f>
        <v>2.2379629629629633E-3</v>
      </c>
      <c r="I73" s="6" t="s">
        <v>206</v>
      </c>
    </row>
    <row r="74" spans="1:9" x14ac:dyDescent="0.25">
      <c r="A74" s="8">
        <v>2</v>
      </c>
      <c r="B74" s="18" t="s">
        <v>48</v>
      </c>
      <c r="C74" s="8">
        <v>2015</v>
      </c>
      <c r="D74" s="18" t="s">
        <v>57</v>
      </c>
      <c r="E74" s="2" t="s">
        <v>87</v>
      </c>
      <c r="F74" s="21">
        <v>1.0523148148148147E-3</v>
      </c>
      <c r="G74" s="3">
        <v>1.2021990740740741E-3</v>
      </c>
      <c r="H74" s="4">
        <f t="shared" si="4"/>
        <v>2.2545138888888888E-3</v>
      </c>
      <c r="I74" s="6" t="s">
        <v>206</v>
      </c>
    </row>
    <row r="75" spans="1:9" x14ac:dyDescent="0.25">
      <c r="A75" s="8">
        <v>3</v>
      </c>
      <c r="B75" s="18" t="s">
        <v>132</v>
      </c>
      <c r="C75" s="8">
        <v>2015</v>
      </c>
      <c r="D75" s="18" t="s">
        <v>58</v>
      </c>
      <c r="E75" s="2" t="s">
        <v>87</v>
      </c>
      <c r="F75" s="21">
        <v>1.2690972222222222E-3</v>
      </c>
      <c r="G75" s="3">
        <v>1.2555555555555555E-3</v>
      </c>
      <c r="H75" s="4">
        <f t="shared" si="4"/>
        <v>2.5246527777777776E-3</v>
      </c>
      <c r="I75" s="6" t="s">
        <v>208</v>
      </c>
    </row>
    <row r="76" spans="1:9" x14ac:dyDescent="0.25">
      <c r="A76" s="8">
        <v>4</v>
      </c>
      <c r="B76" s="18" t="s">
        <v>46</v>
      </c>
      <c r="C76" s="8">
        <v>2015</v>
      </c>
      <c r="D76" s="18" t="s">
        <v>61</v>
      </c>
      <c r="E76" s="2" t="s">
        <v>87</v>
      </c>
      <c r="F76" s="21">
        <v>1.4247685185185186E-3</v>
      </c>
      <c r="G76" s="3">
        <v>1.242939814814815E-3</v>
      </c>
      <c r="H76" s="4">
        <f t="shared" si="4"/>
        <v>2.6677083333333336E-3</v>
      </c>
      <c r="I76" s="6" t="s">
        <v>209</v>
      </c>
    </row>
    <row r="77" spans="1:9" x14ac:dyDescent="0.25">
      <c r="A77" s="8">
        <v>5</v>
      </c>
      <c r="B77" s="18" t="s">
        <v>131</v>
      </c>
      <c r="C77" s="8">
        <v>2015</v>
      </c>
      <c r="D77" s="18" t="s">
        <v>56</v>
      </c>
      <c r="E77" s="2" t="s">
        <v>87</v>
      </c>
      <c r="F77" s="21">
        <v>1.3789351851851853E-3</v>
      </c>
      <c r="G77" s="3">
        <v>1.4200231481481483E-3</v>
      </c>
      <c r="H77" s="4">
        <f t="shared" si="4"/>
        <v>2.7989583333333339E-3</v>
      </c>
      <c r="I77" s="6"/>
    </row>
    <row r="78" spans="1:9" x14ac:dyDescent="0.25">
      <c r="A78" s="8">
        <v>6</v>
      </c>
      <c r="B78" s="18" t="s">
        <v>69</v>
      </c>
      <c r="C78" s="8">
        <v>2015</v>
      </c>
      <c r="D78" s="18" t="s">
        <v>59</v>
      </c>
      <c r="E78" s="2" t="s">
        <v>87</v>
      </c>
      <c r="F78" s="21">
        <v>1.4572916666666666E-3</v>
      </c>
      <c r="G78" s="3">
        <v>1.368287037037037E-3</v>
      </c>
      <c r="H78" s="4">
        <f t="shared" si="4"/>
        <v>2.8255787037037034E-3</v>
      </c>
      <c r="I78" s="6"/>
    </row>
    <row r="79" spans="1:9" x14ac:dyDescent="0.25">
      <c r="A79" s="8">
        <v>7</v>
      </c>
      <c r="B79" s="18" t="s">
        <v>3</v>
      </c>
      <c r="C79" s="8">
        <v>2015</v>
      </c>
      <c r="D79" s="18" t="s">
        <v>60</v>
      </c>
      <c r="E79" s="2" t="s">
        <v>87</v>
      </c>
      <c r="F79" s="21">
        <v>1.407638888888889E-3</v>
      </c>
      <c r="G79" s="3">
        <v>1.5055555555555558E-3</v>
      </c>
      <c r="H79" s="4">
        <f t="shared" si="4"/>
        <v>2.9131944444444448E-3</v>
      </c>
      <c r="I79" s="6"/>
    </row>
    <row r="80" spans="1:9" x14ac:dyDescent="0.25">
      <c r="A80" s="8">
        <v>8</v>
      </c>
      <c r="B80" s="18" t="s">
        <v>74</v>
      </c>
      <c r="C80" s="8">
        <v>2015</v>
      </c>
      <c r="D80" s="18" t="s">
        <v>61</v>
      </c>
      <c r="E80" s="2" t="s">
        <v>87</v>
      </c>
      <c r="F80" s="21">
        <v>1.6184027777777776E-3</v>
      </c>
      <c r="G80" s="3">
        <v>1.5743055555555554E-3</v>
      </c>
      <c r="H80" s="4">
        <f t="shared" si="4"/>
        <v>3.192708333333333E-3</v>
      </c>
      <c r="I80" s="6"/>
    </row>
    <row r="81" spans="1:9" x14ac:dyDescent="0.25">
      <c r="A81" s="8">
        <v>9</v>
      </c>
      <c r="B81" s="18" t="s">
        <v>129</v>
      </c>
      <c r="C81" s="8">
        <v>2015</v>
      </c>
      <c r="D81" s="18" t="s">
        <v>57</v>
      </c>
      <c r="E81" s="2" t="s">
        <v>87</v>
      </c>
      <c r="F81" s="21" t="s">
        <v>204</v>
      </c>
      <c r="G81" s="3"/>
      <c r="H81" s="4"/>
      <c r="I81" s="6"/>
    </row>
    <row r="82" spans="1:9" x14ac:dyDescent="0.25">
      <c r="A82" s="60"/>
      <c r="D82" s="5"/>
      <c r="E82" s="15"/>
      <c r="F82" s="59"/>
      <c r="G82" s="17"/>
      <c r="I82" s="62"/>
    </row>
    <row r="83" spans="1:9" x14ac:dyDescent="0.25">
      <c r="A83" s="73" t="s">
        <v>214</v>
      </c>
      <c r="B83" s="73"/>
      <c r="C83" s="73"/>
      <c r="D83" s="73"/>
      <c r="E83" s="73"/>
      <c r="F83" s="73"/>
      <c r="H83" s="74" t="s">
        <v>210</v>
      </c>
      <c r="I83" s="74"/>
    </row>
    <row r="85" spans="1:9" x14ac:dyDescent="0.25">
      <c r="A85" s="73" t="s">
        <v>215</v>
      </c>
      <c r="B85" s="73"/>
      <c r="C85" s="73"/>
      <c r="D85" s="73"/>
      <c r="E85" s="73"/>
      <c r="F85" s="73"/>
      <c r="H85" s="74" t="s">
        <v>66</v>
      </c>
      <c r="I85" s="74"/>
    </row>
  </sheetData>
  <sortState ref="B42:H64">
    <sortCondition ref="H42:H64"/>
  </sortState>
  <mergeCells count="11">
    <mergeCell ref="A1:I1"/>
    <mergeCell ref="A83:F83"/>
    <mergeCell ref="H83:I83"/>
    <mergeCell ref="A85:F85"/>
    <mergeCell ref="H85:I85"/>
    <mergeCell ref="A71:I71"/>
    <mergeCell ref="A2:I2"/>
    <mergeCell ref="A8:I8"/>
    <mergeCell ref="A19:I19"/>
    <mergeCell ref="A37:I37"/>
    <mergeCell ref="A62:I62"/>
  </mergeCell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&amp;L&amp;"Times New Roman,полужирный"
05.05.2026
&amp;C&amp;"Times New Roman,полужирный"&amp;14Открытое первенство Могилевской городской СДЮШОР "Аквамарин" по акватлону,триатлону, приуроченное Празднику Труда          
&amp;R&amp;"Times New Roman,полужирный"&amp;12
г.Могилев</oddHeader>
  </headerFooter>
  <rowBreaks count="2" manualBreakCount="2">
    <brk id="27" max="8" man="1"/>
    <brk id="5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view="pageBreakPreview" topLeftCell="A13" zoomScaleNormal="100" zoomScaleSheetLayoutView="100" workbookViewId="0">
      <selection activeCell="D48" sqref="D48"/>
    </sheetView>
  </sheetViews>
  <sheetFormatPr defaultRowHeight="15.75" x14ac:dyDescent="0.25"/>
  <cols>
    <col min="1" max="1" width="4.85546875" style="60" customWidth="1"/>
    <col min="2" max="2" width="25.5703125" style="5" customWidth="1"/>
    <col min="3" max="3" width="8.85546875" style="60" bestFit="1" customWidth="1"/>
    <col min="4" max="4" width="20.85546875" style="5" customWidth="1"/>
    <col min="5" max="5" width="14.28515625" style="5" bestFit="1" customWidth="1"/>
    <col min="6" max="6" width="10" style="5" bestFit="1" customWidth="1"/>
    <col min="7" max="7" width="9.85546875" style="5" bestFit="1" customWidth="1"/>
    <col min="8" max="8" width="8.85546875" style="5" bestFit="1" customWidth="1"/>
    <col min="9" max="9" width="13.140625" style="5" bestFit="1" customWidth="1"/>
    <col min="10" max="16384" width="9.140625" style="5"/>
  </cols>
  <sheetData>
    <row r="1" spans="1:13" x14ac:dyDescent="0.25">
      <c r="A1" s="79" t="s">
        <v>217</v>
      </c>
      <c r="B1" s="80"/>
      <c r="C1" s="80"/>
      <c r="D1" s="80"/>
      <c r="E1" s="80"/>
      <c r="F1" s="80"/>
      <c r="G1" s="80"/>
      <c r="H1" s="80"/>
      <c r="I1" s="80"/>
      <c r="J1" s="80"/>
    </row>
    <row r="2" spans="1:13" x14ac:dyDescent="0.25">
      <c r="A2" s="81" t="s">
        <v>211</v>
      </c>
      <c r="B2" s="82"/>
      <c r="C2" s="82"/>
      <c r="D2" s="82"/>
      <c r="E2" s="82"/>
      <c r="F2" s="82"/>
      <c r="G2" s="82"/>
      <c r="H2" s="82"/>
      <c r="I2" s="82"/>
      <c r="J2" s="83"/>
    </row>
    <row r="3" spans="1:13" x14ac:dyDescent="0.25">
      <c r="A3" s="6" t="s">
        <v>13</v>
      </c>
      <c r="B3" s="22" t="s">
        <v>14</v>
      </c>
      <c r="C3" s="6" t="s">
        <v>15</v>
      </c>
      <c r="D3" s="22" t="s">
        <v>65</v>
      </c>
      <c r="E3" s="22" t="s">
        <v>16</v>
      </c>
      <c r="F3" s="22" t="s">
        <v>17</v>
      </c>
      <c r="G3" s="6" t="s">
        <v>77</v>
      </c>
      <c r="H3" s="6" t="s">
        <v>18</v>
      </c>
      <c r="I3" s="22" t="s">
        <v>19</v>
      </c>
      <c r="J3" s="22" t="s">
        <v>20</v>
      </c>
    </row>
    <row r="4" spans="1:13" x14ac:dyDescent="0.25">
      <c r="A4" s="8">
        <v>1</v>
      </c>
      <c r="B4" s="18" t="s">
        <v>137</v>
      </c>
      <c r="C4" s="8">
        <v>2014</v>
      </c>
      <c r="D4" s="18" t="s">
        <v>56</v>
      </c>
      <c r="E4" s="2" t="s">
        <v>87</v>
      </c>
      <c r="F4" s="21">
        <v>1.9853009259259255E-3</v>
      </c>
      <c r="G4" s="3">
        <v>6.7129629629629622E-3</v>
      </c>
      <c r="H4" s="14">
        <f>M4-G4</f>
        <v>2.1180555555555553E-3</v>
      </c>
      <c r="I4" s="4">
        <f>F4+G4+H4</f>
        <v>1.0816319444444443E-2</v>
      </c>
      <c r="J4" s="6"/>
      <c r="L4" s="13"/>
      <c r="M4" s="14">
        <v>8.8310185185185176E-3</v>
      </c>
    </row>
    <row r="5" spans="1:13" x14ac:dyDescent="0.25">
      <c r="A5" s="8">
        <v>2</v>
      </c>
      <c r="B5" s="18" t="s">
        <v>33</v>
      </c>
      <c r="C5" s="8">
        <v>2014</v>
      </c>
      <c r="D5" s="18" t="s">
        <v>58</v>
      </c>
      <c r="E5" s="2" t="s">
        <v>87</v>
      </c>
      <c r="F5" s="21">
        <v>1.9094907407407409E-3</v>
      </c>
      <c r="G5" s="3">
        <v>7.4528935185185184E-3</v>
      </c>
      <c r="H5" s="14">
        <f t="shared" ref="H5:H13" si="0">M5-G5</f>
        <v>2.4660879629629633E-3</v>
      </c>
      <c r="I5" s="4">
        <f t="shared" ref="I5:I13" si="1">F5+G5+H5</f>
        <v>1.1828472222222223E-2</v>
      </c>
      <c r="J5" s="6"/>
      <c r="L5" s="13"/>
      <c r="M5" s="14">
        <v>9.9189814814814817E-3</v>
      </c>
    </row>
    <row r="6" spans="1:13" x14ac:dyDescent="0.25">
      <c r="A6" s="8">
        <v>3</v>
      </c>
      <c r="B6" s="18" t="s">
        <v>45</v>
      </c>
      <c r="C6" s="8">
        <v>2014</v>
      </c>
      <c r="D6" s="18" t="s">
        <v>59</v>
      </c>
      <c r="E6" s="2" t="s">
        <v>87</v>
      </c>
      <c r="F6" s="21">
        <v>2.0594907407407406E-3</v>
      </c>
      <c r="G6" s="3">
        <v>7.9285879629629619E-3</v>
      </c>
      <c r="H6" s="14">
        <f t="shared" si="0"/>
        <v>1.8650462962962969E-3</v>
      </c>
      <c r="I6" s="4">
        <f t="shared" si="1"/>
        <v>1.1853124999999999E-2</v>
      </c>
      <c r="J6" s="6"/>
      <c r="L6" s="13"/>
      <c r="M6" s="14">
        <v>9.7936342592592589E-3</v>
      </c>
    </row>
    <row r="7" spans="1:13" x14ac:dyDescent="0.25">
      <c r="A7" s="8">
        <v>4</v>
      </c>
      <c r="B7" s="18" t="s">
        <v>64</v>
      </c>
      <c r="C7" s="8">
        <v>2014</v>
      </c>
      <c r="D7" s="18" t="s">
        <v>61</v>
      </c>
      <c r="E7" s="2" t="s">
        <v>87</v>
      </c>
      <c r="F7" s="21">
        <v>1.7635416666666665E-3</v>
      </c>
      <c r="G7" s="3">
        <v>7.6958333333333332E-3</v>
      </c>
      <c r="H7" s="14">
        <f t="shared" si="0"/>
        <v>2.5194444444444448E-3</v>
      </c>
      <c r="I7" s="4">
        <f t="shared" si="1"/>
        <v>1.1978819444444445E-2</v>
      </c>
      <c r="J7" s="6"/>
      <c r="L7" s="13"/>
      <c r="M7" s="14">
        <v>1.0215277777777778E-2</v>
      </c>
    </row>
    <row r="8" spans="1:13" ht="16.5" customHeight="1" x14ac:dyDescent="0.25">
      <c r="A8" s="8">
        <v>5</v>
      </c>
      <c r="B8" s="18" t="s">
        <v>134</v>
      </c>
      <c r="C8" s="8">
        <v>2014</v>
      </c>
      <c r="D8" s="18" t="s">
        <v>59</v>
      </c>
      <c r="E8" s="2" t="s">
        <v>87</v>
      </c>
      <c r="F8" s="21">
        <v>2.3528935185185185E-3</v>
      </c>
      <c r="G8" s="3">
        <v>6.9293981481481489E-3</v>
      </c>
      <c r="H8" s="14">
        <f t="shared" si="0"/>
        <v>2.7936342592592587E-3</v>
      </c>
      <c r="I8" s="4">
        <f t="shared" si="1"/>
        <v>1.2075925925925927E-2</v>
      </c>
      <c r="J8" s="6"/>
      <c r="L8" s="13"/>
      <c r="M8" s="14">
        <v>9.7230324074074077E-3</v>
      </c>
    </row>
    <row r="9" spans="1:13" x14ac:dyDescent="0.25">
      <c r="A9" s="8">
        <v>6</v>
      </c>
      <c r="B9" s="18" t="s">
        <v>1</v>
      </c>
      <c r="C9" s="8">
        <v>2014</v>
      </c>
      <c r="D9" s="18" t="s">
        <v>60</v>
      </c>
      <c r="E9" s="2" t="s">
        <v>87</v>
      </c>
      <c r="F9" s="21">
        <v>1.8518518518518517E-3</v>
      </c>
      <c r="G9" s="3">
        <v>8.0435185185185176E-3</v>
      </c>
      <c r="H9" s="14">
        <f t="shared" si="0"/>
        <v>2.2048611111111123E-3</v>
      </c>
      <c r="I9" s="4">
        <f t="shared" si="1"/>
        <v>1.2100231481481481E-2</v>
      </c>
      <c r="J9" s="6"/>
      <c r="L9" s="13"/>
      <c r="M9" s="14">
        <v>1.024837962962963E-2</v>
      </c>
    </row>
    <row r="10" spans="1:13" x14ac:dyDescent="0.25">
      <c r="A10" s="8">
        <v>7</v>
      </c>
      <c r="B10" s="18" t="s">
        <v>22</v>
      </c>
      <c r="C10" s="8">
        <v>2014</v>
      </c>
      <c r="D10" s="18" t="s">
        <v>60</v>
      </c>
      <c r="E10" s="2" t="s">
        <v>87</v>
      </c>
      <c r="F10" s="21">
        <v>1.8339120370370369E-3</v>
      </c>
      <c r="G10" s="3">
        <v>8.5069444444444437E-3</v>
      </c>
      <c r="H10" s="14">
        <f t="shared" si="0"/>
        <v>2.1851851851851858E-3</v>
      </c>
      <c r="I10" s="4">
        <f t="shared" si="1"/>
        <v>1.2526041666666666E-2</v>
      </c>
      <c r="J10" s="6"/>
      <c r="L10" s="13"/>
      <c r="M10" s="14">
        <v>1.069212962962963E-2</v>
      </c>
    </row>
    <row r="11" spans="1:13" x14ac:dyDescent="0.25">
      <c r="A11" s="8">
        <v>8</v>
      </c>
      <c r="B11" s="18" t="s">
        <v>135</v>
      </c>
      <c r="C11" s="8">
        <v>2014</v>
      </c>
      <c r="D11" s="18" t="s">
        <v>61</v>
      </c>
      <c r="E11" s="2" t="s">
        <v>87</v>
      </c>
      <c r="F11" s="21">
        <v>2.130902777777778E-3</v>
      </c>
      <c r="G11" s="3">
        <v>8.5532407407407415E-3</v>
      </c>
      <c r="H11" s="14">
        <f t="shared" si="0"/>
        <v>2.0486111111111122E-3</v>
      </c>
      <c r="I11" s="4">
        <f t="shared" si="1"/>
        <v>1.2732754629629632E-2</v>
      </c>
      <c r="J11" s="6"/>
      <c r="L11" s="13"/>
      <c r="M11" s="14">
        <v>1.0601851851851854E-2</v>
      </c>
    </row>
    <row r="12" spans="1:13" x14ac:dyDescent="0.25">
      <c r="A12" s="8">
        <v>9</v>
      </c>
      <c r="B12" s="18" t="s">
        <v>136</v>
      </c>
      <c r="C12" s="8">
        <v>2014</v>
      </c>
      <c r="D12" s="18" t="s">
        <v>56</v>
      </c>
      <c r="E12" s="2" t="s">
        <v>87</v>
      </c>
      <c r="F12" s="21">
        <v>2.5665509259259257E-3</v>
      </c>
      <c r="G12" s="3">
        <v>6.6724537037037039E-3</v>
      </c>
      <c r="H12" s="14">
        <f t="shared" si="0"/>
        <v>3.6479166666666665E-3</v>
      </c>
      <c r="I12" s="4">
        <f t="shared" si="1"/>
        <v>1.2886921296296296E-2</v>
      </c>
      <c r="J12" s="6"/>
      <c r="M12" s="14">
        <v>1.032037037037037E-2</v>
      </c>
    </row>
    <row r="13" spans="1:13" x14ac:dyDescent="0.25">
      <c r="A13" s="8">
        <v>10</v>
      </c>
      <c r="B13" s="18" t="s">
        <v>34</v>
      </c>
      <c r="C13" s="8">
        <v>2014</v>
      </c>
      <c r="D13" s="18" t="s">
        <v>58</v>
      </c>
      <c r="E13" s="2" t="s">
        <v>87</v>
      </c>
      <c r="F13" s="21">
        <v>2.5218750000000002E-3</v>
      </c>
      <c r="G13" s="3">
        <v>8.161111111111112E-3</v>
      </c>
      <c r="H13" s="14">
        <f t="shared" si="0"/>
        <v>2.4870370370370376E-3</v>
      </c>
      <c r="I13" s="4">
        <f t="shared" si="1"/>
        <v>1.3170023148148149E-2</v>
      </c>
      <c r="J13" s="6"/>
      <c r="M13" s="14">
        <v>1.064814814814815E-2</v>
      </c>
    </row>
    <row r="14" spans="1:13" s="23" customFormat="1" x14ac:dyDescent="0.25">
      <c r="A14" s="81" t="s">
        <v>138</v>
      </c>
      <c r="B14" s="82"/>
      <c r="C14" s="82"/>
      <c r="D14" s="82"/>
      <c r="E14" s="82"/>
      <c r="F14" s="82"/>
      <c r="G14" s="82"/>
      <c r="H14" s="82"/>
      <c r="I14" s="82"/>
      <c r="J14" s="83"/>
    </row>
    <row r="15" spans="1:13" s="23" customFormat="1" x14ac:dyDescent="0.25">
      <c r="A15" s="6" t="s">
        <v>13</v>
      </c>
      <c r="B15" s="22" t="s">
        <v>14</v>
      </c>
      <c r="C15" s="6" t="s">
        <v>15</v>
      </c>
      <c r="D15" s="22" t="s">
        <v>65</v>
      </c>
      <c r="E15" s="22" t="s">
        <v>16</v>
      </c>
      <c r="F15" s="22" t="s">
        <v>17</v>
      </c>
      <c r="G15" s="6" t="s">
        <v>77</v>
      </c>
      <c r="H15" s="6" t="s">
        <v>18</v>
      </c>
      <c r="I15" s="22" t="s">
        <v>19</v>
      </c>
      <c r="J15" s="22" t="s">
        <v>20</v>
      </c>
    </row>
    <row r="16" spans="1:13" x14ac:dyDescent="0.25">
      <c r="A16" s="8">
        <v>1</v>
      </c>
      <c r="B16" s="18" t="s">
        <v>140</v>
      </c>
      <c r="C16" s="8">
        <v>2014</v>
      </c>
      <c r="D16" s="18" t="s">
        <v>57</v>
      </c>
      <c r="E16" s="2" t="s">
        <v>87</v>
      </c>
      <c r="F16" s="21">
        <v>1.5796296296296296E-3</v>
      </c>
      <c r="G16" s="3">
        <v>6.4694444444444452E-3</v>
      </c>
      <c r="H16" s="14">
        <f>M16-G16</f>
        <v>3.7041666666666655E-3</v>
      </c>
      <c r="I16" s="4">
        <f t="shared" ref="I16:I27" si="2">F16+G16+H16</f>
        <v>1.1753240740740741E-2</v>
      </c>
      <c r="J16" s="6" t="s">
        <v>207</v>
      </c>
      <c r="L16" s="13"/>
      <c r="M16" s="14">
        <v>1.0173611111111111E-2</v>
      </c>
    </row>
    <row r="17" spans="1:13" x14ac:dyDescent="0.25">
      <c r="A17" s="8">
        <v>2</v>
      </c>
      <c r="B17" s="18" t="s">
        <v>44</v>
      </c>
      <c r="C17" s="8">
        <v>2014</v>
      </c>
      <c r="D17" s="18" t="s">
        <v>59</v>
      </c>
      <c r="E17" s="2" t="s">
        <v>87</v>
      </c>
      <c r="F17" s="21">
        <v>1.7266203703703705E-3</v>
      </c>
      <c r="G17" s="3">
        <v>6.3888888888888884E-3</v>
      </c>
      <c r="H17" s="14">
        <f t="shared" ref="H17:H27" si="3">M17-G17</f>
        <v>3.8773148148148143E-3</v>
      </c>
      <c r="I17" s="4">
        <f t="shared" si="2"/>
        <v>1.1992824074074074E-2</v>
      </c>
      <c r="J17" s="6" t="s">
        <v>208</v>
      </c>
      <c r="L17" s="13"/>
      <c r="M17" s="14">
        <v>1.0266203703703703E-2</v>
      </c>
    </row>
    <row r="18" spans="1:13" x14ac:dyDescent="0.25">
      <c r="A18" s="8">
        <v>3</v>
      </c>
      <c r="B18" s="18" t="s">
        <v>143</v>
      </c>
      <c r="C18" s="8">
        <v>2014</v>
      </c>
      <c r="D18" s="18" t="s">
        <v>59</v>
      </c>
      <c r="E18" s="2" t="s">
        <v>87</v>
      </c>
      <c r="F18" s="21">
        <v>2.0788194444444443E-3</v>
      </c>
      <c r="G18" s="3">
        <v>6.6527777777777783E-3</v>
      </c>
      <c r="H18" s="14">
        <f t="shared" si="3"/>
        <v>3.8796296296296287E-3</v>
      </c>
      <c r="I18" s="4">
        <f t="shared" si="2"/>
        <v>1.2611226851851851E-2</v>
      </c>
      <c r="J18" s="6" t="s">
        <v>208</v>
      </c>
      <c r="L18" s="13"/>
      <c r="M18" s="14">
        <v>1.0532407407407407E-2</v>
      </c>
    </row>
    <row r="19" spans="1:13" x14ac:dyDescent="0.25">
      <c r="A19" s="8">
        <v>4</v>
      </c>
      <c r="B19" s="18" t="s">
        <v>4</v>
      </c>
      <c r="C19" s="8">
        <v>2014</v>
      </c>
      <c r="D19" s="18" t="s">
        <v>60</v>
      </c>
      <c r="E19" s="2" t="s">
        <v>87</v>
      </c>
      <c r="F19" s="21">
        <v>1.7796296296296299E-3</v>
      </c>
      <c r="G19" s="3">
        <v>7.2337962962962963E-3</v>
      </c>
      <c r="H19" s="14">
        <f t="shared" si="3"/>
        <v>3.6111111111111109E-3</v>
      </c>
      <c r="I19" s="4">
        <f t="shared" si="2"/>
        <v>1.2624537037037038E-2</v>
      </c>
      <c r="J19" s="6" t="s">
        <v>208</v>
      </c>
      <c r="L19" s="13"/>
      <c r="M19" s="14">
        <v>1.0844907407407407E-2</v>
      </c>
    </row>
    <row r="20" spans="1:13" x14ac:dyDescent="0.25">
      <c r="A20" s="8">
        <v>5</v>
      </c>
      <c r="B20" s="18" t="s">
        <v>47</v>
      </c>
      <c r="C20" s="8">
        <v>2014</v>
      </c>
      <c r="D20" s="18" t="s">
        <v>56</v>
      </c>
      <c r="E20" s="2" t="s">
        <v>87</v>
      </c>
      <c r="F20" s="21">
        <v>1.8350694444444445E-3</v>
      </c>
      <c r="G20" s="3">
        <v>6.4880787037037034E-3</v>
      </c>
      <c r="H20" s="14">
        <f t="shared" si="3"/>
        <v>4.7040509259259266E-3</v>
      </c>
      <c r="I20" s="4">
        <f t="shared" si="2"/>
        <v>1.3027199074074073E-2</v>
      </c>
      <c r="J20" s="6" t="s">
        <v>208</v>
      </c>
      <c r="L20" s="13"/>
      <c r="M20" s="14">
        <v>1.119212962962963E-2</v>
      </c>
    </row>
    <row r="21" spans="1:13" x14ac:dyDescent="0.25">
      <c r="A21" s="8">
        <v>6</v>
      </c>
      <c r="B21" s="18" t="s">
        <v>72</v>
      </c>
      <c r="C21" s="8">
        <v>2014</v>
      </c>
      <c r="D21" s="18" t="s">
        <v>59</v>
      </c>
      <c r="E21" s="2" t="s">
        <v>87</v>
      </c>
      <c r="F21" s="21">
        <v>2.2843749999999999E-3</v>
      </c>
      <c r="G21" s="3">
        <v>7.2106481481481475E-3</v>
      </c>
      <c r="H21" s="14">
        <f t="shared" si="3"/>
        <v>3.7268518518518536E-3</v>
      </c>
      <c r="I21" s="4">
        <f t="shared" si="2"/>
        <v>1.3221875000000001E-2</v>
      </c>
      <c r="J21" s="6" t="s">
        <v>208</v>
      </c>
      <c r="L21" s="13"/>
      <c r="M21" s="14">
        <v>1.0937500000000001E-2</v>
      </c>
    </row>
    <row r="22" spans="1:13" x14ac:dyDescent="0.25">
      <c r="A22" s="8">
        <v>7</v>
      </c>
      <c r="B22" s="18" t="s">
        <v>25</v>
      </c>
      <c r="C22" s="8">
        <v>2014</v>
      </c>
      <c r="D22" s="18" t="s">
        <v>61</v>
      </c>
      <c r="E22" s="2" t="s">
        <v>87</v>
      </c>
      <c r="F22" s="21">
        <v>1.7898148148148146E-3</v>
      </c>
      <c r="G22" s="3">
        <v>7.9398148148148145E-3</v>
      </c>
      <c r="H22" s="14">
        <f t="shared" si="3"/>
        <v>3.6342592592592607E-3</v>
      </c>
      <c r="I22" s="4">
        <f t="shared" si="2"/>
        <v>1.336388888888889E-2</v>
      </c>
      <c r="J22" s="6" t="s">
        <v>208</v>
      </c>
      <c r="L22" s="13"/>
      <c r="M22" s="14">
        <v>1.1574074074074075E-2</v>
      </c>
    </row>
    <row r="23" spans="1:13" x14ac:dyDescent="0.25">
      <c r="A23" s="8">
        <v>8</v>
      </c>
      <c r="B23" s="18" t="s">
        <v>62</v>
      </c>
      <c r="C23" s="8">
        <v>2014</v>
      </c>
      <c r="D23" s="18" t="s">
        <v>58</v>
      </c>
      <c r="E23" s="2" t="s">
        <v>87</v>
      </c>
      <c r="F23" s="21">
        <v>1.8103009259259259E-3</v>
      </c>
      <c r="G23" s="3">
        <v>6.6449074074074075E-3</v>
      </c>
      <c r="H23" s="14">
        <f t="shared" si="3"/>
        <v>4.9638888888888883E-3</v>
      </c>
      <c r="I23" s="4">
        <f t="shared" si="2"/>
        <v>1.3419097222222221E-2</v>
      </c>
      <c r="J23" s="6" t="s">
        <v>208</v>
      </c>
      <c r="L23" s="13"/>
      <c r="M23" s="14">
        <v>1.1608796296296296E-2</v>
      </c>
    </row>
    <row r="24" spans="1:13" x14ac:dyDescent="0.25">
      <c r="A24" s="8">
        <v>9</v>
      </c>
      <c r="B24" s="18" t="s">
        <v>141</v>
      </c>
      <c r="C24" s="8">
        <v>2014</v>
      </c>
      <c r="D24" s="18" t="s">
        <v>59</v>
      </c>
      <c r="E24" s="2" t="s">
        <v>87</v>
      </c>
      <c r="F24" s="21">
        <v>2.2587962962962965E-3</v>
      </c>
      <c r="G24" s="3">
        <v>7.7493055555555553E-3</v>
      </c>
      <c r="H24" s="14">
        <f t="shared" si="3"/>
        <v>3.4150462962962988E-3</v>
      </c>
      <c r="I24" s="4">
        <f t="shared" si="2"/>
        <v>1.3423148148148149E-2</v>
      </c>
      <c r="J24" s="6" t="s">
        <v>208</v>
      </c>
      <c r="L24" s="13"/>
      <c r="M24" s="14">
        <v>1.1164351851851854E-2</v>
      </c>
    </row>
    <row r="25" spans="1:13" x14ac:dyDescent="0.25">
      <c r="A25" s="8">
        <v>10</v>
      </c>
      <c r="B25" s="18" t="s">
        <v>139</v>
      </c>
      <c r="C25" s="8">
        <v>2014</v>
      </c>
      <c r="D25" s="18" t="s">
        <v>57</v>
      </c>
      <c r="E25" s="2" t="s">
        <v>87</v>
      </c>
      <c r="F25" s="21">
        <v>2.0133101851851853E-3</v>
      </c>
      <c r="G25" s="3">
        <v>7.5953703703703704E-3</v>
      </c>
      <c r="H25" s="14">
        <f t="shared" si="3"/>
        <v>3.8166666666666679E-3</v>
      </c>
      <c r="I25" s="4">
        <f t="shared" si="2"/>
        <v>1.3425347222222224E-2</v>
      </c>
      <c r="J25" s="6" t="s">
        <v>208</v>
      </c>
      <c r="L25" s="13"/>
      <c r="M25" s="14">
        <v>1.1412037037037038E-2</v>
      </c>
    </row>
    <row r="26" spans="1:13" x14ac:dyDescent="0.25">
      <c r="A26" s="8">
        <v>11</v>
      </c>
      <c r="B26" s="18" t="s">
        <v>43</v>
      </c>
      <c r="C26" s="8">
        <v>2014</v>
      </c>
      <c r="D26" s="18" t="s">
        <v>57</v>
      </c>
      <c r="E26" s="2" t="s">
        <v>87</v>
      </c>
      <c r="F26" s="21">
        <v>1.6314814814814818E-3</v>
      </c>
      <c r="G26" s="3">
        <v>7.9028935185185174E-3</v>
      </c>
      <c r="H26" s="14">
        <f t="shared" si="3"/>
        <v>4.0068287037037052E-3</v>
      </c>
      <c r="I26" s="4">
        <f t="shared" si="2"/>
        <v>1.3541203703703705E-2</v>
      </c>
      <c r="J26" s="6" t="s">
        <v>209</v>
      </c>
      <c r="L26" s="13"/>
      <c r="M26" s="14">
        <v>1.1909722222222223E-2</v>
      </c>
    </row>
    <row r="27" spans="1:13" x14ac:dyDescent="0.25">
      <c r="A27" s="8">
        <v>12</v>
      </c>
      <c r="B27" s="18" t="s">
        <v>142</v>
      </c>
      <c r="C27" s="8">
        <v>2014</v>
      </c>
      <c r="D27" s="18" t="s">
        <v>59</v>
      </c>
      <c r="E27" s="2" t="s">
        <v>87</v>
      </c>
      <c r="F27" s="21">
        <v>2.4290509259259261E-3</v>
      </c>
      <c r="G27" s="3">
        <v>8.1627314814814809E-3</v>
      </c>
      <c r="H27" s="14">
        <f t="shared" si="3"/>
        <v>3.8847222222222234E-3</v>
      </c>
      <c r="I27" s="4">
        <f t="shared" si="2"/>
        <v>1.4476504629629631E-2</v>
      </c>
      <c r="J27" s="6" t="s">
        <v>209</v>
      </c>
      <c r="L27" s="13"/>
      <c r="M27" s="14">
        <v>1.2047453703703704E-2</v>
      </c>
    </row>
    <row r="28" spans="1:13" x14ac:dyDescent="0.25">
      <c r="A28" s="81" t="s">
        <v>79</v>
      </c>
      <c r="B28" s="82"/>
      <c r="C28" s="82"/>
      <c r="D28" s="82"/>
      <c r="E28" s="82"/>
      <c r="F28" s="82"/>
      <c r="G28" s="82"/>
      <c r="H28" s="82"/>
      <c r="I28" s="82"/>
      <c r="J28" s="83"/>
    </row>
    <row r="29" spans="1:13" x14ac:dyDescent="0.25">
      <c r="A29" s="6" t="s">
        <v>13</v>
      </c>
      <c r="B29" s="22" t="s">
        <v>14</v>
      </c>
      <c r="C29" s="6" t="s">
        <v>15</v>
      </c>
      <c r="D29" s="22" t="s">
        <v>65</v>
      </c>
      <c r="E29" s="22" t="s">
        <v>16</v>
      </c>
      <c r="F29" s="22" t="s">
        <v>17</v>
      </c>
      <c r="G29" s="6" t="s">
        <v>77</v>
      </c>
      <c r="H29" s="6" t="s">
        <v>18</v>
      </c>
      <c r="I29" s="22" t="s">
        <v>19</v>
      </c>
      <c r="J29" s="22" t="s">
        <v>20</v>
      </c>
    </row>
    <row r="30" spans="1:13" x14ac:dyDescent="0.25">
      <c r="A30" s="8">
        <v>1</v>
      </c>
      <c r="B30" s="18" t="s">
        <v>145</v>
      </c>
      <c r="C30" s="8">
        <v>2012</v>
      </c>
      <c r="D30" s="19" t="s">
        <v>58</v>
      </c>
      <c r="E30" s="2" t="s">
        <v>87</v>
      </c>
      <c r="F30" s="21">
        <v>1.3663194444444443E-3</v>
      </c>
      <c r="G30" s="3">
        <v>5.9490740740740745E-3</v>
      </c>
      <c r="H30" s="14">
        <f>L30-G30</f>
        <v>2.789351851851851E-3</v>
      </c>
      <c r="I30" s="4">
        <f t="shared" ref="I30:I35" si="4">F30+G30+H30</f>
        <v>1.010474537037037E-2</v>
      </c>
      <c r="J30" s="6" t="s">
        <v>212</v>
      </c>
      <c r="L30" s="14">
        <v>8.7384259259259255E-3</v>
      </c>
      <c r="M30" s="61"/>
    </row>
    <row r="31" spans="1:13" x14ac:dyDescent="0.25">
      <c r="A31" s="8">
        <v>2</v>
      </c>
      <c r="B31" s="18" t="s">
        <v>78</v>
      </c>
      <c r="C31" s="8">
        <v>2012</v>
      </c>
      <c r="D31" s="18" t="s">
        <v>56</v>
      </c>
      <c r="E31" s="2" t="s">
        <v>87</v>
      </c>
      <c r="F31" s="21">
        <v>1.3554398148148147E-3</v>
      </c>
      <c r="G31" s="3">
        <v>5.9951388888888875E-3</v>
      </c>
      <c r="H31" s="14">
        <f t="shared" ref="H31:H35" si="5">L31-G31</f>
        <v>2.9331018518518543E-3</v>
      </c>
      <c r="I31" s="4">
        <f t="shared" si="4"/>
        <v>1.0283680555555556E-2</v>
      </c>
      <c r="J31" s="6" t="s">
        <v>213</v>
      </c>
      <c r="L31" s="14">
        <v>8.9282407407407418E-3</v>
      </c>
      <c r="M31" s="61"/>
    </row>
    <row r="32" spans="1:13" x14ac:dyDescent="0.25">
      <c r="A32" s="8">
        <v>3</v>
      </c>
      <c r="B32" s="18" t="s">
        <v>36</v>
      </c>
      <c r="C32" s="8">
        <v>2013</v>
      </c>
      <c r="D32" s="19" t="s">
        <v>56</v>
      </c>
      <c r="E32" s="2" t="s">
        <v>87</v>
      </c>
      <c r="F32" s="21">
        <v>1.5263888888888888E-3</v>
      </c>
      <c r="G32" s="3">
        <v>6.2855324074074072E-3</v>
      </c>
      <c r="H32" s="14">
        <f t="shared" si="5"/>
        <v>2.4957175925925919E-3</v>
      </c>
      <c r="I32" s="4">
        <f t="shared" si="4"/>
        <v>1.0307638888888887E-2</v>
      </c>
      <c r="J32" s="6" t="s">
        <v>213</v>
      </c>
      <c r="L32" s="14">
        <v>8.7812499999999991E-3</v>
      </c>
      <c r="M32" s="61"/>
    </row>
    <row r="33" spans="1:13" x14ac:dyDescent="0.25">
      <c r="A33" s="8">
        <v>4</v>
      </c>
      <c r="B33" s="18" t="s">
        <v>35</v>
      </c>
      <c r="C33" s="8">
        <v>2013</v>
      </c>
      <c r="D33" s="19" t="s">
        <v>56</v>
      </c>
      <c r="E33" s="2" t="s">
        <v>87</v>
      </c>
      <c r="F33" s="21">
        <v>1.7020833333333334E-3</v>
      </c>
      <c r="G33" s="3">
        <v>7.2453703703703708E-3</v>
      </c>
      <c r="H33" s="14">
        <f t="shared" si="5"/>
        <v>2.6967592592592581E-3</v>
      </c>
      <c r="I33" s="4">
        <f t="shared" si="4"/>
        <v>1.1644212962962962E-2</v>
      </c>
      <c r="J33" s="6" t="s">
        <v>207</v>
      </c>
      <c r="L33" s="14">
        <v>9.9421296296296289E-3</v>
      </c>
      <c r="M33" s="61"/>
    </row>
    <row r="34" spans="1:13" ht="16.5" customHeight="1" x14ac:dyDescent="0.25">
      <c r="A34" s="8">
        <v>5</v>
      </c>
      <c r="B34" s="18" t="s">
        <v>146</v>
      </c>
      <c r="C34" s="8">
        <v>2012</v>
      </c>
      <c r="D34" s="18" t="s">
        <v>59</v>
      </c>
      <c r="E34" s="2" t="s">
        <v>87</v>
      </c>
      <c r="F34" s="21">
        <v>1.7828703703703704E-3</v>
      </c>
      <c r="G34" s="3">
        <v>7.6392361111111114E-3</v>
      </c>
      <c r="H34" s="14">
        <f t="shared" si="5"/>
        <v>3.5505787037037025E-3</v>
      </c>
      <c r="I34" s="4">
        <f t="shared" si="4"/>
        <v>1.2972685185185184E-2</v>
      </c>
      <c r="J34" s="6" t="s">
        <v>207</v>
      </c>
      <c r="L34" s="14">
        <v>1.1189814814814814E-2</v>
      </c>
      <c r="M34" s="61"/>
    </row>
    <row r="35" spans="1:13" x14ac:dyDescent="0.25">
      <c r="A35" s="8">
        <v>6</v>
      </c>
      <c r="B35" s="18" t="s">
        <v>21</v>
      </c>
      <c r="C35" s="8">
        <v>2013</v>
      </c>
      <c r="D35" s="19" t="s">
        <v>60</v>
      </c>
      <c r="E35" s="2" t="s">
        <v>87</v>
      </c>
      <c r="F35" s="21">
        <v>1.6729166666666665E-3</v>
      </c>
      <c r="G35" s="3">
        <v>7.6391203703703699E-3</v>
      </c>
      <c r="H35" s="14">
        <f t="shared" si="5"/>
        <v>3.6814814814814809E-3</v>
      </c>
      <c r="I35" s="4">
        <f t="shared" si="4"/>
        <v>1.2993518518518519E-2</v>
      </c>
      <c r="J35" s="6" t="s">
        <v>207</v>
      </c>
      <c r="L35" s="14">
        <v>1.1320601851851851E-2</v>
      </c>
      <c r="M35" s="61"/>
    </row>
    <row r="36" spans="1:13" x14ac:dyDescent="0.25">
      <c r="A36" s="8">
        <v>8</v>
      </c>
      <c r="B36" s="18" t="s">
        <v>147</v>
      </c>
      <c r="C36" s="8">
        <v>2013</v>
      </c>
      <c r="D36" s="19" t="s">
        <v>86</v>
      </c>
      <c r="E36" s="2" t="s">
        <v>87</v>
      </c>
      <c r="F36" s="21">
        <v>1.6618055555555555E-3</v>
      </c>
      <c r="G36" s="3"/>
      <c r="H36" s="14"/>
      <c r="I36" s="4" t="s">
        <v>218</v>
      </c>
      <c r="J36" s="6"/>
      <c r="L36" s="13"/>
      <c r="M36" s="61"/>
    </row>
    <row r="37" spans="1:13" s="23" customFormat="1" x14ac:dyDescent="0.25">
      <c r="A37" s="81" t="s">
        <v>80</v>
      </c>
      <c r="B37" s="82"/>
      <c r="C37" s="82"/>
      <c r="D37" s="82"/>
      <c r="E37" s="82"/>
      <c r="F37" s="82"/>
      <c r="G37" s="82"/>
      <c r="H37" s="82"/>
      <c r="I37" s="82"/>
      <c r="J37" s="83"/>
    </row>
    <row r="38" spans="1:13" s="23" customFormat="1" x14ac:dyDescent="0.25">
      <c r="A38" s="6" t="s">
        <v>13</v>
      </c>
      <c r="B38" s="22" t="s">
        <v>14</v>
      </c>
      <c r="C38" s="6" t="s">
        <v>15</v>
      </c>
      <c r="D38" s="22" t="s">
        <v>65</v>
      </c>
      <c r="E38" s="22" t="s">
        <v>16</v>
      </c>
      <c r="F38" s="22" t="s">
        <v>17</v>
      </c>
      <c r="G38" s="6" t="s">
        <v>77</v>
      </c>
      <c r="H38" s="6" t="s">
        <v>18</v>
      </c>
      <c r="I38" s="22" t="s">
        <v>19</v>
      </c>
      <c r="J38" s="22" t="s">
        <v>20</v>
      </c>
    </row>
    <row r="39" spans="1:13" x14ac:dyDescent="0.25">
      <c r="A39" s="8">
        <v>1</v>
      </c>
      <c r="B39" s="18" t="s">
        <v>24</v>
      </c>
      <c r="C39" s="8">
        <v>2013</v>
      </c>
      <c r="D39" s="18" t="s">
        <v>56</v>
      </c>
      <c r="E39" s="2" t="s">
        <v>87</v>
      </c>
      <c r="F39" s="21">
        <v>1.3703703703703701E-3</v>
      </c>
      <c r="G39" s="3">
        <v>5.6701388888888878E-3</v>
      </c>
      <c r="H39" s="14">
        <f>M39-G39</f>
        <v>2.7326388888888904E-3</v>
      </c>
      <c r="I39" s="4">
        <f t="shared" ref="I39:I51" si="6">F39+G39+H39</f>
        <v>9.7731481481481489E-3</v>
      </c>
      <c r="J39" s="6" t="s">
        <v>213</v>
      </c>
      <c r="L39" s="13"/>
      <c r="M39" s="14">
        <v>8.4027777777777781E-3</v>
      </c>
    </row>
    <row r="40" spans="1:13" x14ac:dyDescent="0.25">
      <c r="A40" s="8">
        <v>2</v>
      </c>
      <c r="B40" s="18" t="s">
        <v>151</v>
      </c>
      <c r="C40" s="8">
        <v>2012</v>
      </c>
      <c r="D40" s="18" t="s">
        <v>56</v>
      </c>
      <c r="E40" s="2" t="s">
        <v>87</v>
      </c>
      <c r="F40" s="21">
        <v>1.4805555555555555E-3</v>
      </c>
      <c r="G40" s="3">
        <v>5.6605324074074067E-3</v>
      </c>
      <c r="H40" s="14">
        <f t="shared" ref="H40:H51" si="7">M40-G40</f>
        <v>2.9042824074074084E-3</v>
      </c>
      <c r="I40" s="4">
        <f t="shared" si="6"/>
        <v>1.0045370370370371E-2</v>
      </c>
      <c r="J40" s="6" t="s">
        <v>213</v>
      </c>
      <c r="L40" s="13"/>
      <c r="M40" s="14">
        <v>8.564814814814815E-3</v>
      </c>
    </row>
    <row r="41" spans="1:13" x14ac:dyDescent="0.25">
      <c r="A41" s="8">
        <v>3</v>
      </c>
      <c r="B41" s="18" t="s">
        <v>149</v>
      </c>
      <c r="C41" s="8">
        <v>2012</v>
      </c>
      <c r="D41" s="18" t="s">
        <v>57</v>
      </c>
      <c r="E41" s="2" t="s">
        <v>87</v>
      </c>
      <c r="F41" s="21">
        <v>1.437037037037037E-3</v>
      </c>
      <c r="G41" s="3">
        <v>5.6817129629629622E-3</v>
      </c>
      <c r="H41" s="14">
        <f t="shared" si="7"/>
        <v>2.9409722222222224E-3</v>
      </c>
      <c r="I41" s="4">
        <f t="shared" si="6"/>
        <v>1.0059722222222222E-2</v>
      </c>
      <c r="J41" s="6" t="s">
        <v>213</v>
      </c>
      <c r="L41" s="13"/>
      <c r="M41" s="14">
        <v>8.6226851851851846E-3</v>
      </c>
    </row>
    <row r="42" spans="1:13" x14ac:dyDescent="0.25">
      <c r="A42" s="8">
        <v>4</v>
      </c>
      <c r="B42" s="18" t="s">
        <v>5</v>
      </c>
      <c r="C42" s="8">
        <v>2013</v>
      </c>
      <c r="D42" s="18" t="s">
        <v>60</v>
      </c>
      <c r="E42" s="2" t="s">
        <v>87</v>
      </c>
      <c r="F42" s="21">
        <v>1.6355324074074074E-3</v>
      </c>
      <c r="G42" s="3">
        <v>6.2048611111111115E-3</v>
      </c>
      <c r="H42" s="14">
        <f t="shared" si="7"/>
        <v>3.0844907407407409E-3</v>
      </c>
      <c r="I42" s="4">
        <f t="shared" si="6"/>
        <v>1.0924884259259259E-2</v>
      </c>
      <c r="J42" s="6" t="s">
        <v>207</v>
      </c>
      <c r="L42" s="13"/>
      <c r="M42" s="14">
        <v>9.2893518518518525E-3</v>
      </c>
    </row>
    <row r="43" spans="1:13" x14ac:dyDescent="0.25">
      <c r="A43" s="8">
        <v>5</v>
      </c>
      <c r="B43" s="18" t="s">
        <v>68</v>
      </c>
      <c r="C43" s="8">
        <v>2012</v>
      </c>
      <c r="D43" s="18" t="s">
        <v>57</v>
      </c>
      <c r="E43" s="2" t="s">
        <v>87</v>
      </c>
      <c r="F43" s="21">
        <v>1.7781250000000002E-3</v>
      </c>
      <c r="G43" s="3">
        <v>5.8605324074074081E-3</v>
      </c>
      <c r="H43" s="14">
        <f t="shared" si="7"/>
        <v>3.4241898148148139E-3</v>
      </c>
      <c r="I43" s="4">
        <f t="shared" si="6"/>
        <v>1.1062847222222222E-2</v>
      </c>
      <c r="J43" s="6" t="s">
        <v>207</v>
      </c>
      <c r="L43" s="13"/>
      <c r="M43" s="14">
        <v>9.284722222222222E-3</v>
      </c>
    </row>
    <row r="44" spans="1:13" x14ac:dyDescent="0.25">
      <c r="A44" s="8">
        <v>6</v>
      </c>
      <c r="B44" s="18" t="s">
        <v>148</v>
      </c>
      <c r="C44" s="8">
        <v>2013</v>
      </c>
      <c r="D44" s="18" t="s">
        <v>56</v>
      </c>
      <c r="E44" s="2" t="s">
        <v>87</v>
      </c>
      <c r="F44" s="21">
        <v>1.9394675925925925E-3</v>
      </c>
      <c r="G44" s="3">
        <v>6.3472222222222228E-3</v>
      </c>
      <c r="H44" s="14">
        <f t="shared" si="7"/>
        <v>4.0925925925925904E-3</v>
      </c>
      <c r="I44" s="4">
        <f t="shared" si="6"/>
        <v>1.2379282407407407E-2</v>
      </c>
      <c r="J44" s="6" t="s">
        <v>208</v>
      </c>
      <c r="L44" s="13"/>
      <c r="M44" s="14">
        <v>1.0439814814814813E-2</v>
      </c>
    </row>
    <row r="45" spans="1:13" x14ac:dyDescent="0.25">
      <c r="A45" s="8">
        <v>7</v>
      </c>
      <c r="B45" s="18" t="s">
        <v>26</v>
      </c>
      <c r="C45" s="8">
        <v>2013</v>
      </c>
      <c r="D45" s="18" t="s">
        <v>61</v>
      </c>
      <c r="E45" s="2" t="s">
        <v>87</v>
      </c>
      <c r="F45" s="21">
        <v>1.9853009259259255E-3</v>
      </c>
      <c r="G45" s="3">
        <v>6.6780092592592594E-3</v>
      </c>
      <c r="H45" s="14">
        <f t="shared" si="7"/>
        <v>4.1206018518518519E-3</v>
      </c>
      <c r="I45" s="4">
        <f t="shared" si="6"/>
        <v>1.2783912037037038E-2</v>
      </c>
      <c r="J45" s="6" t="s">
        <v>208</v>
      </c>
      <c r="L45" s="13"/>
      <c r="M45" s="14">
        <v>1.0798611111111111E-2</v>
      </c>
    </row>
    <row r="46" spans="1:13" x14ac:dyDescent="0.25">
      <c r="A46" s="8">
        <v>8</v>
      </c>
      <c r="B46" s="18" t="s">
        <v>63</v>
      </c>
      <c r="C46" s="8">
        <v>2013</v>
      </c>
      <c r="D46" s="18" t="s">
        <v>58</v>
      </c>
      <c r="E46" s="2" t="s">
        <v>87</v>
      </c>
      <c r="F46" s="21">
        <v>1.7292824074074075E-3</v>
      </c>
      <c r="G46" s="3">
        <v>6.838078703703703E-3</v>
      </c>
      <c r="H46" s="14">
        <f t="shared" si="7"/>
        <v>4.2452546296296309E-3</v>
      </c>
      <c r="I46" s="4">
        <f t="shared" si="6"/>
        <v>1.2812615740740742E-2</v>
      </c>
      <c r="J46" s="6" t="s">
        <v>208</v>
      </c>
      <c r="L46" s="13"/>
      <c r="M46" s="14">
        <v>1.1083333333333334E-2</v>
      </c>
    </row>
    <row r="47" spans="1:13" x14ac:dyDescent="0.25">
      <c r="A47" s="8">
        <v>9</v>
      </c>
      <c r="B47" s="18" t="s">
        <v>152</v>
      </c>
      <c r="C47" s="8">
        <v>2013</v>
      </c>
      <c r="D47" s="18" t="s">
        <v>58</v>
      </c>
      <c r="E47" s="2" t="s">
        <v>87</v>
      </c>
      <c r="F47" s="21">
        <v>1.8921296296296297E-3</v>
      </c>
      <c r="G47" s="3">
        <v>7.2202546296296294E-3</v>
      </c>
      <c r="H47" s="14">
        <f t="shared" si="7"/>
        <v>4.0297453703703684E-3</v>
      </c>
      <c r="I47" s="4">
        <f t="shared" si="6"/>
        <v>1.3142129629629629E-2</v>
      </c>
      <c r="J47" s="6" t="s">
        <v>208</v>
      </c>
      <c r="L47" s="13"/>
      <c r="M47" s="14">
        <v>1.1249999999999998E-2</v>
      </c>
    </row>
    <row r="48" spans="1:13" x14ac:dyDescent="0.25">
      <c r="A48" s="8">
        <v>10</v>
      </c>
      <c r="B48" s="18" t="s">
        <v>41</v>
      </c>
      <c r="C48" s="8">
        <v>2013</v>
      </c>
      <c r="D48" s="18" t="s">
        <v>57</v>
      </c>
      <c r="E48" s="2" t="s">
        <v>87</v>
      </c>
      <c r="F48" s="21">
        <v>1.5105324074074075E-3</v>
      </c>
      <c r="G48" s="3">
        <v>6.7010416666666668E-3</v>
      </c>
      <c r="H48" s="14">
        <f t="shared" si="7"/>
        <v>4.9887731481481476E-3</v>
      </c>
      <c r="I48" s="4">
        <f t="shared" si="6"/>
        <v>1.3200347222222221E-2</v>
      </c>
      <c r="J48" s="6" t="s">
        <v>208</v>
      </c>
      <c r="L48" s="13"/>
      <c r="M48" s="14">
        <v>1.1689814814814814E-2</v>
      </c>
    </row>
    <row r="49" spans="1:13" x14ac:dyDescent="0.25">
      <c r="A49" s="8">
        <v>11</v>
      </c>
      <c r="B49" s="18" t="s">
        <v>40</v>
      </c>
      <c r="C49" s="8">
        <v>2013</v>
      </c>
      <c r="D49" s="18" t="s">
        <v>61</v>
      </c>
      <c r="E49" s="2" t="s">
        <v>87</v>
      </c>
      <c r="F49" s="21">
        <v>2.2320601851851854E-3</v>
      </c>
      <c r="G49" s="3">
        <v>6.872337962962962E-3</v>
      </c>
      <c r="H49" s="14">
        <f t="shared" si="7"/>
        <v>4.1589120370370374E-3</v>
      </c>
      <c r="I49" s="4">
        <f t="shared" si="6"/>
        <v>1.3263310185185185E-2</v>
      </c>
      <c r="J49" s="6" t="s">
        <v>208</v>
      </c>
      <c r="L49" s="13"/>
      <c r="M49" s="14">
        <v>1.1031249999999999E-2</v>
      </c>
    </row>
    <row r="50" spans="1:13" x14ac:dyDescent="0.25">
      <c r="A50" s="8">
        <v>12</v>
      </c>
      <c r="B50" s="18" t="s">
        <v>42</v>
      </c>
      <c r="C50" s="8">
        <v>2013</v>
      </c>
      <c r="D50" s="18" t="s">
        <v>57</v>
      </c>
      <c r="E50" s="2" t="s">
        <v>87</v>
      </c>
      <c r="F50" s="21">
        <v>1.9789351851851851E-3</v>
      </c>
      <c r="G50" s="3">
        <v>7.5821759259259262E-3</v>
      </c>
      <c r="H50" s="14">
        <f t="shared" si="7"/>
        <v>5.3807870370370364E-3</v>
      </c>
      <c r="I50" s="4">
        <f t="shared" si="6"/>
        <v>1.4941898148148147E-2</v>
      </c>
      <c r="J50" s="6" t="s">
        <v>209</v>
      </c>
      <c r="L50" s="13"/>
      <c r="M50" s="14">
        <v>1.2962962962962963E-2</v>
      </c>
    </row>
    <row r="51" spans="1:13" x14ac:dyDescent="0.25">
      <c r="A51" s="8">
        <v>13</v>
      </c>
      <c r="B51" s="18" t="s">
        <v>150</v>
      </c>
      <c r="C51" s="8">
        <v>2012</v>
      </c>
      <c r="D51" s="18" t="s">
        <v>57</v>
      </c>
      <c r="E51" s="2" t="s">
        <v>87</v>
      </c>
      <c r="F51" s="25">
        <v>1.7497685185185186E-3</v>
      </c>
      <c r="G51" s="3">
        <v>6.7638888888888887E-3</v>
      </c>
      <c r="H51" s="14">
        <f t="shared" si="7"/>
        <v>6.7199074074074088E-3</v>
      </c>
      <c r="I51" s="4">
        <f t="shared" si="6"/>
        <v>1.5233564814814816E-2</v>
      </c>
      <c r="J51" s="6" t="s">
        <v>209</v>
      </c>
      <c r="L51" s="13"/>
      <c r="M51" s="14">
        <v>1.3483796296296298E-2</v>
      </c>
    </row>
    <row r="52" spans="1:13" x14ac:dyDescent="0.25">
      <c r="A52" s="8">
        <v>16</v>
      </c>
      <c r="B52" s="18" t="s">
        <v>205</v>
      </c>
      <c r="C52" s="8">
        <v>2012</v>
      </c>
      <c r="D52" s="18" t="s">
        <v>59</v>
      </c>
      <c r="E52" s="2" t="s">
        <v>87</v>
      </c>
      <c r="F52" s="69">
        <v>1.9776620370370369E-3</v>
      </c>
      <c r="G52" s="25" t="s">
        <v>204</v>
      </c>
      <c r="H52" s="18"/>
      <c r="I52" s="4"/>
      <c r="J52" s="18"/>
    </row>
    <row r="53" spans="1:13" x14ac:dyDescent="0.25">
      <c r="B53" s="77" t="s">
        <v>214</v>
      </c>
      <c r="C53" s="77"/>
      <c r="D53" s="77"/>
      <c r="E53" s="77"/>
      <c r="F53" s="77"/>
      <c r="G53" s="77"/>
      <c r="H53" s="71"/>
      <c r="I53" s="78" t="s">
        <v>210</v>
      </c>
      <c r="J53" s="78"/>
    </row>
    <row r="54" spans="1:13" x14ac:dyDescent="0.25">
      <c r="B54" s="70"/>
      <c r="C54" s="70"/>
      <c r="D54" s="63"/>
      <c r="E54" s="63"/>
      <c r="F54" s="63"/>
      <c r="G54" s="71"/>
      <c r="H54" s="71"/>
      <c r="I54" s="71"/>
      <c r="J54" s="63"/>
    </row>
    <row r="55" spans="1:13" x14ac:dyDescent="0.25">
      <c r="B55" s="77" t="s">
        <v>215</v>
      </c>
      <c r="C55" s="77"/>
      <c r="D55" s="77"/>
      <c r="E55" s="77"/>
      <c r="F55" s="77"/>
      <c r="G55" s="77"/>
      <c r="H55" s="71"/>
      <c r="I55" s="78" t="s">
        <v>66</v>
      </c>
      <c r="J55" s="78"/>
    </row>
  </sheetData>
  <sortState ref="B48:I63">
    <sortCondition ref="I48:I63"/>
  </sortState>
  <mergeCells count="9">
    <mergeCell ref="B53:G53"/>
    <mergeCell ref="I53:J53"/>
    <mergeCell ref="B55:G55"/>
    <mergeCell ref="I55:J55"/>
    <mergeCell ref="A1:J1"/>
    <mergeCell ref="A28:J28"/>
    <mergeCell ref="A37:J37"/>
    <mergeCell ref="A2:J2"/>
    <mergeCell ref="A14:J14"/>
  </mergeCells>
  <pageMargins left="0.70866141732283472" right="0.70866141732283472" top="1.375" bottom="0.74803149606299213" header="0.31496062992125984" footer="0.31496062992125984"/>
  <pageSetup paperSize="9" orientation="landscape" r:id="rId1"/>
  <headerFooter>
    <oddHeader>&amp;L&amp;"Times New Roman,полужирный"&amp;12
05.05.2026&amp;C&amp;"Times New Roman,полужирный"&amp;14Открытое первенство Могилевской городской СДЮШОР "Аквамарин" по акватлону,триатлону, приуроченное Празднику Труда          
&amp;R&amp;"Times New Roman,полужирный"
г. Могилев</oddHeader>
  </headerFooter>
  <rowBreaks count="1" manualBreakCount="1">
    <brk id="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view="pageLayout" topLeftCell="A21" zoomScaleNormal="100" workbookViewId="0">
      <selection activeCell="A40" sqref="A40:XFD40"/>
    </sheetView>
  </sheetViews>
  <sheetFormatPr defaultRowHeight="15" x14ac:dyDescent="0.25"/>
  <cols>
    <col min="1" max="1" width="9.140625" style="26"/>
    <col min="2" max="2" width="23.28515625" bestFit="1" customWidth="1"/>
    <col min="3" max="3" width="11" style="26" customWidth="1"/>
    <col min="4" max="4" width="21.7109375" customWidth="1"/>
    <col min="5" max="5" width="18.28515625" customWidth="1"/>
  </cols>
  <sheetData>
    <row r="1" spans="1:5" ht="15.75" x14ac:dyDescent="0.25">
      <c r="A1" s="30"/>
      <c r="B1" s="32" t="s">
        <v>173</v>
      </c>
      <c r="C1" s="30"/>
      <c r="D1" s="31"/>
      <c r="E1" s="31"/>
    </row>
    <row r="2" spans="1:5" ht="15.75" x14ac:dyDescent="0.25">
      <c r="A2" s="33"/>
      <c r="B2" s="34"/>
      <c r="C2" s="33" t="s">
        <v>154</v>
      </c>
      <c r="D2" s="34"/>
      <c r="E2" s="34"/>
    </row>
    <row r="3" spans="1:5" ht="19.5" customHeight="1" x14ac:dyDescent="0.25">
      <c r="A3" s="33" t="s">
        <v>155</v>
      </c>
      <c r="B3" s="34" t="s">
        <v>156</v>
      </c>
      <c r="C3" s="33" t="s">
        <v>157</v>
      </c>
      <c r="D3" s="34" t="s">
        <v>65</v>
      </c>
      <c r="E3" s="34" t="s">
        <v>17</v>
      </c>
    </row>
    <row r="4" spans="1:5" ht="19.5" customHeight="1" x14ac:dyDescent="0.25">
      <c r="A4" s="33">
        <v>1</v>
      </c>
      <c r="B4" s="31" t="s">
        <v>83</v>
      </c>
      <c r="C4" s="30">
        <v>2017</v>
      </c>
      <c r="D4" s="31" t="s">
        <v>61</v>
      </c>
      <c r="E4" s="34"/>
    </row>
    <row r="5" spans="1:5" ht="19.5" customHeight="1" x14ac:dyDescent="0.25">
      <c r="A5" s="33">
        <v>2</v>
      </c>
      <c r="B5" s="31" t="s">
        <v>84</v>
      </c>
      <c r="C5" s="30">
        <v>2017</v>
      </c>
      <c r="D5" s="31" t="s">
        <v>59</v>
      </c>
      <c r="E5" s="34"/>
    </row>
    <row r="6" spans="1:5" ht="19.5" customHeight="1" x14ac:dyDescent="0.25">
      <c r="A6" s="33">
        <v>3</v>
      </c>
      <c r="B6" s="31" t="s">
        <v>85</v>
      </c>
      <c r="C6" s="30">
        <v>2017</v>
      </c>
      <c r="D6" s="31" t="s">
        <v>86</v>
      </c>
      <c r="E6" s="34"/>
    </row>
    <row r="7" spans="1:5" ht="19.5" customHeight="1" x14ac:dyDescent="0.25">
      <c r="A7" s="33">
        <v>4</v>
      </c>
      <c r="B7" s="31" t="s">
        <v>110</v>
      </c>
      <c r="C7" s="30">
        <v>2016</v>
      </c>
      <c r="D7" s="31" t="s">
        <v>61</v>
      </c>
      <c r="E7" s="34"/>
    </row>
    <row r="8" spans="1:5" ht="19.5" customHeight="1" x14ac:dyDescent="0.25">
      <c r="A8" s="33" t="s">
        <v>201</v>
      </c>
      <c r="B8" s="31" t="s">
        <v>104</v>
      </c>
      <c r="C8" s="30" t="s">
        <v>105</v>
      </c>
      <c r="D8" s="31" t="s">
        <v>86</v>
      </c>
      <c r="E8" s="34"/>
    </row>
    <row r="9" spans="1:5" ht="19.5" customHeight="1" x14ac:dyDescent="0.25">
      <c r="A9" s="33"/>
      <c r="B9" s="34"/>
      <c r="C9" s="33"/>
      <c r="D9" s="34"/>
      <c r="E9" s="34"/>
    </row>
    <row r="10" spans="1:5" ht="15.75" x14ac:dyDescent="0.25">
      <c r="A10" s="33"/>
      <c r="B10" s="34"/>
      <c r="C10" s="33" t="s">
        <v>158</v>
      </c>
      <c r="D10" s="34"/>
      <c r="E10" s="34"/>
    </row>
    <row r="11" spans="1:5" ht="19.5" customHeight="1" x14ac:dyDescent="0.25">
      <c r="A11" s="33" t="s">
        <v>155</v>
      </c>
      <c r="B11" s="34" t="s">
        <v>156</v>
      </c>
      <c r="C11" s="33" t="s">
        <v>157</v>
      </c>
      <c r="D11" s="34" t="s">
        <v>65</v>
      </c>
      <c r="E11" s="34" t="s">
        <v>17</v>
      </c>
    </row>
    <row r="12" spans="1:5" ht="19.5" customHeight="1" x14ac:dyDescent="0.25">
      <c r="A12" s="33">
        <v>1</v>
      </c>
      <c r="B12" s="31" t="s">
        <v>88</v>
      </c>
      <c r="C12" s="30">
        <v>2017</v>
      </c>
      <c r="D12" s="31" t="s">
        <v>57</v>
      </c>
      <c r="E12" s="34"/>
    </row>
    <row r="13" spans="1:5" ht="19.5" customHeight="1" x14ac:dyDescent="0.25">
      <c r="A13" s="33">
        <v>2</v>
      </c>
      <c r="B13" s="31" t="s">
        <v>89</v>
      </c>
      <c r="C13" s="30">
        <v>2017</v>
      </c>
      <c r="D13" s="31" t="s">
        <v>61</v>
      </c>
      <c r="E13" s="34"/>
    </row>
    <row r="14" spans="1:5" ht="19.5" customHeight="1" x14ac:dyDescent="0.25">
      <c r="A14" s="33">
        <v>3</v>
      </c>
      <c r="B14" s="31" t="s">
        <v>90</v>
      </c>
      <c r="C14" s="30">
        <v>2017</v>
      </c>
      <c r="D14" s="31" t="s">
        <v>59</v>
      </c>
      <c r="E14" s="34"/>
    </row>
    <row r="15" spans="1:5" ht="19.5" customHeight="1" x14ac:dyDescent="0.25">
      <c r="A15" s="33">
        <v>4</v>
      </c>
      <c r="B15" s="31" t="s">
        <v>91</v>
      </c>
      <c r="C15" s="30">
        <v>2017</v>
      </c>
      <c r="D15" s="31" t="s">
        <v>59</v>
      </c>
      <c r="E15" s="34"/>
    </row>
    <row r="16" spans="1:5" ht="19.5" customHeight="1" x14ac:dyDescent="0.25">
      <c r="A16" s="33">
        <v>5</v>
      </c>
      <c r="B16" s="31" t="s">
        <v>92</v>
      </c>
      <c r="C16" s="30">
        <v>2017</v>
      </c>
      <c r="D16" s="31" t="s">
        <v>59</v>
      </c>
      <c r="E16" s="34"/>
    </row>
    <row r="17" spans="1:5" ht="15.75" x14ac:dyDescent="0.25">
      <c r="A17" s="33"/>
      <c r="B17" s="34"/>
      <c r="C17" s="33" t="s">
        <v>159</v>
      </c>
      <c r="D17" s="34"/>
      <c r="E17" s="34"/>
    </row>
    <row r="18" spans="1:5" ht="19.5" customHeight="1" x14ac:dyDescent="0.25">
      <c r="A18" s="33" t="s">
        <v>155</v>
      </c>
      <c r="B18" s="34" t="s">
        <v>156</v>
      </c>
      <c r="C18" s="33" t="s">
        <v>157</v>
      </c>
      <c r="D18" s="34" t="s">
        <v>65</v>
      </c>
      <c r="E18" s="34" t="s">
        <v>17</v>
      </c>
    </row>
    <row r="19" spans="1:5" ht="19.5" customHeight="1" x14ac:dyDescent="0.25">
      <c r="A19" s="33">
        <v>1</v>
      </c>
      <c r="B19" s="31" t="s">
        <v>51</v>
      </c>
      <c r="C19" s="30">
        <v>2017</v>
      </c>
      <c r="D19" s="31" t="s">
        <v>59</v>
      </c>
      <c r="E19" s="34"/>
    </row>
    <row r="20" spans="1:5" ht="19.5" customHeight="1" x14ac:dyDescent="0.25">
      <c r="A20" s="33">
        <v>2</v>
      </c>
      <c r="B20" s="31" t="s">
        <v>93</v>
      </c>
      <c r="C20" s="30">
        <v>2017</v>
      </c>
      <c r="D20" s="31" t="s">
        <v>96</v>
      </c>
      <c r="E20" s="34"/>
    </row>
    <row r="21" spans="1:5" ht="19.5" customHeight="1" x14ac:dyDescent="0.25">
      <c r="A21" s="33">
        <v>3</v>
      </c>
      <c r="B21" s="31" t="s">
        <v>94</v>
      </c>
      <c r="C21" s="30">
        <v>2017</v>
      </c>
      <c r="D21" s="31" t="s">
        <v>58</v>
      </c>
      <c r="E21" s="34"/>
    </row>
    <row r="22" spans="1:5" ht="19.5" customHeight="1" x14ac:dyDescent="0.25">
      <c r="A22" s="33">
        <v>4</v>
      </c>
      <c r="B22" s="31" t="s">
        <v>95</v>
      </c>
      <c r="C22" s="30">
        <v>2017</v>
      </c>
      <c r="D22" s="31" t="s">
        <v>86</v>
      </c>
      <c r="E22" s="34"/>
    </row>
    <row r="23" spans="1:5" ht="19.5" customHeight="1" x14ac:dyDescent="0.25">
      <c r="A23" s="33" t="s">
        <v>201</v>
      </c>
      <c r="B23" s="27" t="s">
        <v>120</v>
      </c>
      <c r="C23" s="28">
        <v>2016</v>
      </c>
      <c r="D23" s="31" t="s">
        <v>86</v>
      </c>
      <c r="E23" s="34"/>
    </row>
    <row r="24" spans="1:5" ht="19.5" customHeight="1" x14ac:dyDescent="0.25">
      <c r="A24" s="33" t="s">
        <v>202</v>
      </c>
      <c r="B24" s="27" t="s">
        <v>203</v>
      </c>
      <c r="C24" s="28">
        <v>2016</v>
      </c>
      <c r="D24" s="31" t="s">
        <v>56</v>
      </c>
      <c r="E24" s="34"/>
    </row>
    <row r="25" spans="1:5" ht="15.75" x14ac:dyDescent="0.25">
      <c r="A25" s="33"/>
      <c r="B25" s="34"/>
      <c r="C25" s="33" t="s">
        <v>160</v>
      </c>
      <c r="D25" s="34"/>
      <c r="E25" s="34"/>
    </row>
    <row r="26" spans="1:5" ht="19.5" customHeight="1" x14ac:dyDescent="0.25">
      <c r="A26" s="33" t="s">
        <v>155</v>
      </c>
      <c r="B26" s="34" t="s">
        <v>156</v>
      </c>
      <c r="C26" s="33" t="s">
        <v>157</v>
      </c>
      <c r="D26" s="34" t="s">
        <v>65</v>
      </c>
      <c r="E26" s="34" t="s">
        <v>17</v>
      </c>
    </row>
    <row r="27" spans="1:5" ht="19.5" customHeight="1" x14ac:dyDescent="0.25">
      <c r="A27" s="33">
        <v>1</v>
      </c>
      <c r="B27" s="31" t="s">
        <v>71</v>
      </c>
      <c r="C27" s="30">
        <v>2016</v>
      </c>
      <c r="D27" s="31" t="s">
        <v>61</v>
      </c>
      <c r="E27" s="34"/>
    </row>
    <row r="28" spans="1:5" ht="19.5" customHeight="1" x14ac:dyDescent="0.25">
      <c r="A28" s="33">
        <v>2</v>
      </c>
      <c r="B28" s="31" t="s">
        <v>55</v>
      </c>
      <c r="C28" s="30">
        <v>2016</v>
      </c>
      <c r="D28" s="31" t="s">
        <v>59</v>
      </c>
      <c r="E28" s="34"/>
    </row>
    <row r="29" spans="1:5" ht="19.5" customHeight="1" x14ac:dyDescent="0.25">
      <c r="A29" s="33">
        <v>3</v>
      </c>
      <c r="B29" s="31" t="s">
        <v>98</v>
      </c>
      <c r="C29" s="30">
        <v>2016</v>
      </c>
      <c r="D29" s="31" t="s">
        <v>57</v>
      </c>
      <c r="E29" s="34"/>
    </row>
    <row r="30" spans="1:5" ht="19.5" customHeight="1" x14ac:dyDescent="0.25">
      <c r="A30" s="33">
        <v>4</v>
      </c>
      <c r="B30" s="31" t="s">
        <v>75</v>
      </c>
      <c r="C30" s="30">
        <v>2016</v>
      </c>
      <c r="D30" s="31" t="s">
        <v>57</v>
      </c>
      <c r="E30" s="34"/>
    </row>
    <row r="31" spans="1:5" ht="19.5" customHeight="1" x14ac:dyDescent="0.25">
      <c r="A31" s="33">
        <v>5</v>
      </c>
      <c r="B31" s="31" t="s">
        <v>99</v>
      </c>
      <c r="C31" s="30">
        <v>2016</v>
      </c>
      <c r="D31" s="31" t="s">
        <v>57</v>
      </c>
      <c r="E31" s="34"/>
    </row>
    <row r="32" spans="1:5" ht="19.5" customHeight="1" x14ac:dyDescent="0.25">
      <c r="A32" s="33"/>
      <c r="B32" s="34"/>
      <c r="C32" s="33"/>
      <c r="D32" s="34"/>
      <c r="E32" s="34"/>
    </row>
    <row r="33" spans="1:5" ht="15.75" x14ac:dyDescent="0.25">
      <c r="A33" s="33"/>
      <c r="B33" s="34"/>
      <c r="C33" s="33" t="s">
        <v>161</v>
      </c>
      <c r="D33" s="34"/>
      <c r="E33" s="34"/>
    </row>
    <row r="34" spans="1:5" ht="19.5" customHeight="1" x14ac:dyDescent="0.25">
      <c r="A34" s="33" t="s">
        <v>155</v>
      </c>
      <c r="B34" s="34" t="s">
        <v>156</v>
      </c>
      <c r="C34" s="33" t="s">
        <v>157</v>
      </c>
      <c r="D34" s="34" t="s">
        <v>65</v>
      </c>
      <c r="E34" s="34" t="s">
        <v>17</v>
      </c>
    </row>
    <row r="35" spans="1:5" ht="19.5" customHeight="1" x14ac:dyDescent="0.25">
      <c r="A35" s="33">
        <v>1</v>
      </c>
      <c r="B35" s="31" t="s">
        <v>70</v>
      </c>
      <c r="C35" s="30">
        <v>2016</v>
      </c>
      <c r="D35" s="31" t="s">
        <v>59</v>
      </c>
      <c r="E35" s="34"/>
    </row>
    <row r="36" spans="1:5" ht="19.5" customHeight="1" x14ac:dyDescent="0.25">
      <c r="A36" s="33">
        <v>2</v>
      </c>
      <c r="B36" s="31" t="s">
        <v>100</v>
      </c>
      <c r="C36" s="30">
        <v>2016</v>
      </c>
      <c r="D36" s="31" t="s">
        <v>56</v>
      </c>
      <c r="E36" s="34"/>
    </row>
    <row r="37" spans="1:5" ht="19.5" customHeight="1" x14ac:dyDescent="0.25">
      <c r="A37" s="33">
        <v>3</v>
      </c>
      <c r="B37" s="31" t="s">
        <v>101</v>
      </c>
      <c r="C37" s="30">
        <v>2016</v>
      </c>
      <c r="D37" s="31" t="s">
        <v>86</v>
      </c>
      <c r="E37" s="34"/>
    </row>
    <row r="38" spans="1:5" ht="19.5" customHeight="1" x14ac:dyDescent="0.25">
      <c r="A38" s="33">
        <v>4</v>
      </c>
      <c r="B38" s="31" t="s">
        <v>102</v>
      </c>
      <c r="C38" s="30">
        <v>2016</v>
      </c>
      <c r="D38" s="31" t="s">
        <v>86</v>
      </c>
      <c r="E38" s="34"/>
    </row>
    <row r="39" spans="1:5" ht="19.5" customHeight="1" x14ac:dyDescent="0.25">
      <c r="A39" s="33">
        <v>5</v>
      </c>
      <c r="B39" s="31" t="s">
        <v>103</v>
      </c>
      <c r="C39" s="30">
        <v>2016</v>
      </c>
      <c r="D39" s="31" t="s">
        <v>86</v>
      </c>
      <c r="E39" s="34"/>
    </row>
    <row r="40" spans="1:5" ht="19.5" customHeight="1" x14ac:dyDescent="0.25">
      <c r="A40" s="33"/>
      <c r="B40" s="31"/>
      <c r="C40" s="30"/>
      <c r="D40" s="31"/>
      <c r="E40" s="34"/>
    </row>
    <row r="41" spans="1:5" ht="15.75" x14ac:dyDescent="0.25">
      <c r="A41" s="33"/>
      <c r="B41" s="34"/>
      <c r="C41" s="33" t="s">
        <v>162</v>
      </c>
      <c r="D41" s="34"/>
      <c r="E41" s="34"/>
    </row>
    <row r="42" spans="1:5" ht="19.5" customHeight="1" x14ac:dyDescent="0.25">
      <c r="A42" s="33" t="s">
        <v>155</v>
      </c>
      <c r="B42" s="34" t="s">
        <v>156</v>
      </c>
      <c r="C42" s="33" t="s">
        <v>157</v>
      </c>
      <c r="D42" s="34" t="s">
        <v>65</v>
      </c>
      <c r="E42" s="34" t="s">
        <v>17</v>
      </c>
    </row>
    <row r="43" spans="1:5" ht="19.5" customHeight="1" x14ac:dyDescent="0.25">
      <c r="A43" s="33">
        <v>1</v>
      </c>
      <c r="B43" s="31" t="s">
        <v>119</v>
      </c>
      <c r="C43" s="30">
        <v>2016</v>
      </c>
      <c r="D43" s="31" t="s">
        <v>96</v>
      </c>
      <c r="E43" s="34"/>
    </row>
    <row r="44" spans="1:5" ht="19.5" customHeight="1" x14ac:dyDescent="0.25">
      <c r="A44" s="33">
        <v>2</v>
      </c>
      <c r="B44" s="31" t="s">
        <v>106</v>
      </c>
      <c r="C44" s="30">
        <v>2016</v>
      </c>
      <c r="D44" s="31" t="s">
        <v>86</v>
      </c>
      <c r="E44" s="34"/>
    </row>
    <row r="45" spans="1:5" ht="19.5" customHeight="1" x14ac:dyDescent="0.25">
      <c r="A45" s="33">
        <v>3</v>
      </c>
      <c r="B45" s="31" t="s">
        <v>107</v>
      </c>
      <c r="C45" s="30">
        <v>2016</v>
      </c>
      <c r="D45" s="31" t="s">
        <v>86</v>
      </c>
      <c r="E45" s="34"/>
    </row>
    <row r="46" spans="1:5" ht="19.5" customHeight="1" x14ac:dyDescent="0.25">
      <c r="A46" s="33">
        <v>4</v>
      </c>
      <c r="B46" s="31" t="s">
        <v>108</v>
      </c>
      <c r="C46" s="30">
        <v>2016</v>
      </c>
      <c r="D46" s="31" t="s">
        <v>61</v>
      </c>
      <c r="E46" s="34"/>
    </row>
    <row r="47" spans="1:5" ht="19.5" customHeight="1" x14ac:dyDescent="0.25">
      <c r="A47" s="33">
        <v>5</v>
      </c>
      <c r="B47" s="31" t="s">
        <v>109</v>
      </c>
      <c r="C47" s="30">
        <v>2016</v>
      </c>
      <c r="D47" s="31" t="s">
        <v>61</v>
      </c>
      <c r="E47" s="34"/>
    </row>
    <row r="48" spans="1:5" ht="19.5" customHeight="1" x14ac:dyDescent="0.25">
      <c r="A48" s="33"/>
      <c r="B48" s="34"/>
      <c r="C48" s="33"/>
      <c r="D48" s="34"/>
      <c r="E48" s="34"/>
    </row>
    <row r="49" spans="1:5" ht="15.75" x14ac:dyDescent="0.25">
      <c r="A49" s="33"/>
      <c r="B49" s="34"/>
      <c r="C49" s="33" t="s">
        <v>163</v>
      </c>
      <c r="D49" s="34"/>
      <c r="E49" s="34"/>
    </row>
    <row r="50" spans="1:5" ht="19.5" customHeight="1" x14ac:dyDescent="0.25">
      <c r="A50" s="33" t="s">
        <v>155</v>
      </c>
      <c r="B50" s="34" t="s">
        <v>156</v>
      </c>
      <c r="C50" s="33" t="s">
        <v>157</v>
      </c>
      <c r="D50" s="34" t="s">
        <v>65</v>
      </c>
      <c r="E50" s="34" t="s">
        <v>17</v>
      </c>
    </row>
    <row r="51" spans="1:5" ht="19.5" customHeight="1" x14ac:dyDescent="0.25">
      <c r="A51" s="33">
        <v>1</v>
      </c>
      <c r="B51" s="27" t="s">
        <v>122</v>
      </c>
      <c r="C51" s="28">
        <v>2016</v>
      </c>
      <c r="D51" s="31" t="s">
        <v>61</v>
      </c>
      <c r="E51" s="34"/>
    </row>
    <row r="52" spans="1:5" ht="19.5" customHeight="1" x14ac:dyDescent="0.25">
      <c r="A52" s="33">
        <v>2</v>
      </c>
      <c r="B52" s="27" t="s">
        <v>27</v>
      </c>
      <c r="C52" s="28">
        <v>2016</v>
      </c>
      <c r="D52" s="31" t="s">
        <v>61</v>
      </c>
      <c r="E52" s="34"/>
    </row>
    <row r="53" spans="1:5" ht="19.5" customHeight="1" x14ac:dyDescent="0.25">
      <c r="A53" s="33">
        <v>3</v>
      </c>
      <c r="B53" s="27" t="s">
        <v>50</v>
      </c>
      <c r="C53" s="28">
        <v>2016</v>
      </c>
      <c r="D53" s="31" t="s">
        <v>61</v>
      </c>
      <c r="E53" s="34"/>
    </row>
    <row r="54" spans="1:5" ht="19.5" customHeight="1" x14ac:dyDescent="0.25">
      <c r="A54" s="33">
        <v>4</v>
      </c>
      <c r="B54" s="27" t="s">
        <v>67</v>
      </c>
      <c r="C54" s="28">
        <v>2016</v>
      </c>
      <c r="D54" s="31" t="s">
        <v>61</v>
      </c>
      <c r="E54" s="34"/>
    </row>
    <row r="55" spans="1:5" ht="19.5" customHeight="1" x14ac:dyDescent="0.25">
      <c r="A55" s="33">
        <v>5</v>
      </c>
      <c r="B55" s="27" t="s">
        <v>124</v>
      </c>
      <c r="C55" s="28">
        <v>2016</v>
      </c>
      <c r="D55" s="31" t="s">
        <v>96</v>
      </c>
      <c r="E55" s="34"/>
    </row>
    <row r="56" spans="1:5" ht="19.5" customHeight="1" x14ac:dyDescent="0.25">
      <c r="A56" s="33"/>
      <c r="B56" s="34"/>
      <c r="C56" s="33"/>
      <c r="D56" s="34"/>
      <c r="E56" s="34"/>
    </row>
    <row r="57" spans="1:5" ht="15.75" x14ac:dyDescent="0.25">
      <c r="A57" s="33"/>
      <c r="B57" s="34"/>
      <c r="C57" s="33" t="s">
        <v>164</v>
      </c>
      <c r="D57" s="34"/>
      <c r="E57" s="34"/>
    </row>
    <row r="58" spans="1:5" ht="19.5" customHeight="1" x14ac:dyDescent="0.25">
      <c r="A58" s="33" t="s">
        <v>155</v>
      </c>
      <c r="B58" s="34" t="s">
        <v>156</v>
      </c>
      <c r="C58" s="33" t="s">
        <v>157</v>
      </c>
      <c r="D58" s="34" t="s">
        <v>65</v>
      </c>
      <c r="E58" s="34" t="s">
        <v>17</v>
      </c>
    </row>
    <row r="59" spans="1:5" ht="19.5" customHeight="1" x14ac:dyDescent="0.25">
      <c r="A59" s="33">
        <v>1</v>
      </c>
      <c r="B59" s="27" t="s">
        <v>73</v>
      </c>
      <c r="C59" s="28">
        <v>2016</v>
      </c>
      <c r="D59" s="31" t="s">
        <v>61</v>
      </c>
      <c r="E59" s="34"/>
    </row>
    <row r="60" spans="1:5" ht="19.5" customHeight="1" x14ac:dyDescent="0.25">
      <c r="A60" s="33">
        <v>2</v>
      </c>
      <c r="B60" s="27" t="s">
        <v>112</v>
      </c>
      <c r="C60" s="28">
        <v>2016</v>
      </c>
      <c r="D60" s="31" t="s">
        <v>59</v>
      </c>
      <c r="E60" s="34"/>
    </row>
    <row r="61" spans="1:5" ht="19.5" customHeight="1" x14ac:dyDescent="0.25">
      <c r="A61" s="33">
        <v>3</v>
      </c>
      <c r="B61" s="27" t="s">
        <v>113</v>
      </c>
      <c r="C61" s="28">
        <v>2016</v>
      </c>
      <c r="D61" s="31" t="s">
        <v>57</v>
      </c>
      <c r="E61" s="34"/>
    </row>
    <row r="62" spans="1:5" ht="19.5" customHeight="1" x14ac:dyDescent="0.25">
      <c r="A62" s="33">
        <v>4</v>
      </c>
      <c r="B62" s="27" t="s">
        <v>114</v>
      </c>
      <c r="C62" s="28">
        <v>2016</v>
      </c>
      <c r="D62" s="31" t="s">
        <v>57</v>
      </c>
      <c r="E62" s="34"/>
    </row>
    <row r="63" spans="1:5" ht="19.5" customHeight="1" x14ac:dyDescent="0.25">
      <c r="A63" s="33">
        <v>5</v>
      </c>
      <c r="B63" s="27" t="s">
        <v>121</v>
      </c>
      <c r="C63" s="28">
        <v>2016</v>
      </c>
      <c r="D63" s="31" t="s">
        <v>61</v>
      </c>
      <c r="E63" s="34"/>
    </row>
    <row r="64" spans="1:5" ht="19.5" customHeight="1" x14ac:dyDescent="0.25">
      <c r="A64" s="33"/>
      <c r="B64" s="34"/>
      <c r="C64" s="33"/>
      <c r="D64" s="34"/>
      <c r="E64" s="34"/>
    </row>
    <row r="65" spans="1:5" ht="15.75" x14ac:dyDescent="0.25">
      <c r="A65" s="33"/>
      <c r="B65" s="34"/>
      <c r="C65" s="33" t="s">
        <v>165</v>
      </c>
      <c r="D65" s="34"/>
      <c r="E65" s="34"/>
    </row>
    <row r="66" spans="1:5" ht="19.5" customHeight="1" x14ac:dyDescent="0.25">
      <c r="A66" s="33" t="s">
        <v>155</v>
      </c>
      <c r="B66" s="34" t="s">
        <v>156</v>
      </c>
      <c r="C66" s="33" t="s">
        <v>157</v>
      </c>
      <c r="D66" s="34" t="s">
        <v>65</v>
      </c>
      <c r="E66" s="34" t="s">
        <v>17</v>
      </c>
    </row>
    <row r="67" spans="1:5" ht="19.5" customHeight="1" x14ac:dyDescent="0.25">
      <c r="A67" s="33">
        <v>1</v>
      </c>
      <c r="B67" s="27" t="s">
        <v>53</v>
      </c>
      <c r="C67" s="28">
        <v>2016</v>
      </c>
      <c r="D67" s="31" t="s">
        <v>59</v>
      </c>
      <c r="E67" s="34"/>
    </row>
    <row r="68" spans="1:5" ht="19.5" customHeight="1" x14ac:dyDescent="0.25">
      <c r="A68" s="33">
        <v>2</v>
      </c>
      <c r="B68" s="27" t="s">
        <v>54</v>
      </c>
      <c r="C68" s="28">
        <v>2016</v>
      </c>
      <c r="D68" s="31" t="s">
        <v>59</v>
      </c>
      <c r="E68" s="34"/>
    </row>
    <row r="69" spans="1:5" ht="19.5" customHeight="1" x14ac:dyDescent="0.25">
      <c r="A69" s="33">
        <v>3</v>
      </c>
      <c r="B69" s="27" t="s">
        <v>52</v>
      </c>
      <c r="C69" s="28">
        <v>2016</v>
      </c>
      <c r="D69" s="31" t="s">
        <v>58</v>
      </c>
      <c r="E69" s="34"/>
    </row>
    <row r="70" spans="1:5" ht="31.5" x14ac:dyDescent="0.25">
      <c r="A70" s="33">
        <v>4</v>
      </c>
      <c r="B70" s="27" t="s">
        <v>115</v>
      </c>
      <c r="C70" s="28">
        <v>2016</v>
      </c>
      <c r="D70" s="31" t="s">
        <v>56</v>
      </c>
      <c r="E70" s="34"/>
    </row>
    <row r="71" spans="1:5" ht="19.5" customHeight="1" x14ac:dyDescent="0.25">
      <c r="A71" s="33">
        <v>5</v>
      </c>
      <c r="B71" s="27" t="s">
        <v>123</v>
      </c>
      <c r="C71" s="28">
        <v>2016</v>
      </c>
      <c r="D71" s="31" t="s">
        <v>61</v>
      </c>
      <c r="E71" s="34"/>
    </row>
    <row r="72" spans="1:5" ht="19.5" customHeight="1" x14ac:dyDescent="0.25">
      <c r="A72" s="33"/>
      <c r="B72" s="34"/>
      <c r="C72" s="33"/>
      <c r="D72" s="34"/>
      <c r="E72" s="34"/>
    </row>
    <row r="73" spans="1:5" ht="20.25" customHeight="1" x14ac:dyDescent="0.25">
      <c r="A73" s="33"/>
      <c r="B73" s="34"/>
      <c r="C73" s="33" t="s">
        <v>166</v>
      </c>
      <c r="D73" s="34"/>
      <c r="E73" s="34"/>
    </row>
    <row r="74" spans="1:5" ht="20.25" customHeight="1" x14ac:dyDescent="0.25">
      <c r="A74" s="33" t="s">
        <v>155</v>
      </c>
      <c r="B74" s="34" t="s">
        <v>156</v>
      </c>
      <c r="C74" s="33" t="s">
        <v>157</v>
      </c>
      <c r="D74" s="34" t="s">
        <v>65</v>
      </c>
      <c r="E74" s="34" t="s">
        <v>17</v>
      </c>
    </row>
    <row r="75" spans="1:5" ht="19.5" customHeight="1" x14ac:dyDescent="0.25">
      <c r="A75" s="33">
        <v>1</v>
      </c>
      <c r="B75" s="27" t="s">
        <v>76</v>
      </c>
      <c r="C75" s="28">
        <v>2016</v>
      </c>
      <c r="D75" s="31" t="s">
        <v>61</v>
      </c>
      <c r="E75" s="34"/>
    </row>
    <row r="76" spans="1:5" ht="19.5" customHeight="1" x14ac:dyDescent="0.25">
      <c r="A76" s="33">
        <v>2</v>
      </c>
      <c r="B76" s="27" t="s">
        <v>116</v>
      </c>
      <c r="C76" s="28">
        <v>2016</v>
      </c>
      <c r="D76" s="31" t="s">
        <v>56</v>
      </c>
      <c r="E76" s="34"/>
    </row>
    <row r="77" spans="1:5" ht="19.5" customHeight="1" x14ac:dyDescent="0.25">
      <c r="A77" s="33">
        <v>3</v>
      </c>
      <c r="B77" s="27" t="s">
        <v>117</v>
      </c>
      <c r="C77" s="28">
        <v>2016</v>
      </c>
      <c r="D77" s="31" t="s">
        <v>56</v>
      </c>
      <c r="E77" s="34"/>
    </row>
    <row r="78" spans="1:5" ht="19.5" customHeight="1" x14ac:dyDescent="0.25">
      <c r="A78" s="33">
        <v>4</v>
      </c>
      <c r="B78" s="27" t="s">
        <v>32</v>
      </c>
      <c r="C78" s="28">
        <v>2016</v>
      </c>
      <c r="D78" s="31" t="s">
        <v>57</v>
      </c>
      <c r="E78" s="34"/>
    </row>
    <row r="79" spans="1:5" ht="19.5" customHeight="1" x14ac:dyDescent="0.25">
      <c r="A79" s="33">
        <v>5</v>
      </c>
      <c r="B79" s="27" t="s">
        <v>118</v>
      </c>
      <c r="C79" s="28">
        <v>2016</v>
      </c>
      <c r="D79" s="31" t="s">
        <v>96</v>
      </c>
      <c r="E79" s="34"/>
    </row>
    <row r="80" spans="1:5" ht="19.5" customHeight="1" x14ac:dyDescent="0.25">
      <c r="A80" s="33"/>
      <c r="B80" s="35" t="s">
        <v>153</v>
      </c>
      <c r="C80" s="33"/>
      <c r="D80" s="34"/>
      <c r="E80" s="34"/>
    </row>
    <row r="81" spans="1:5" ht="16.7" customHeight="1" x14ac:dyDescent="0.25">
      <c r="A81" s="33"/>
      <c r="B81" s="34"/>
      <c r="C81" s="33" t="s">
        <v>167</v>
      </c>
      <c r="D81" s="34"/>
      <c r="E81" s="34"/>
    </row>
    <row r="82" spans="1:5" ht="19.5" customHeight="1" x14ac:dyDescent="0.25">
      <c r="A82" s="33" t="s">
        <v>155</v>
      </c>
      <c r="B82" s="34" t="s">
        <v>156</v>
      </c>
      <c r="C82" s="33" t="s">
        <v>157</v>
      </c>
      <c r="D82" s="34" t="s">
        <v>65</v>
      </c>
      <c r="E82" s="34" t="s">
        <v>17</v>
      </c>
    </row>
    <row r="83" spans="1:5" ht="19.5" customHeight="1" x14ac:dyDescent="0.25">
      <c r="A83" s="33">
        <v>1</v>
      </c>
      <c r="B83" s="27" t="s">
        <v>126</v>
      </c>
      <c r="C83" s="28">
        <v>2015</v>
      </c>
      <c r="D83" s="27" t="s">
        <v>57</v>
      </c>
      <c r="E83" s="34"/>
    </row>
    <row r="84" spans="1:5" ht="19.5" customHeight="1" x14ac:dyDescent="0.25">
      <c r="A84" s="33">
        <v>2</v>
      </c>
      <c r="B84" s="27" t="s">
        <v>30</v>
      </c>
      <c r="C84" s="28">
        <v>2015</v>
      </c>
      <c r="D84" s="27" t="s">
        <v>57</v>
      </c>
      <c r="E84" s="34"/>
    </row>
    <row r="85" spans="1:5" ht="19.5" customHeight="1" x14ac:dyDescent="0.25">
      <c r="A85" s="33">
        <v>3</v>
      </c>
      <c r="B85" s="29"/>
      <c r="C85" s="30"/>
      <c r="D85" s="31"/>
      <c r="E85" s="34"/>
    </row>
    <row r="86" spans="1:5" ht="19.5" customHeight="1" x14ac:dyDescent="0.25">
      <c r="A86" s="33">
        <v>4</v>
      </c>
      <c r="B86" s="27" t="s">
        <v>0</v>
      </c>
      <c r="C86" s="28">
        <v>2015</v>
      </c>
      <c r="D86" s="27" t="s">
        <v>60</v>
      </c>
      <c r="E86" s="34"/>
    </row>
    <row r="87" spans="1:5" ht="19.5" customHeight="1" x14ac:dyDescent="0.25">
      <c r="A87" s="33">
        <v>5</v>
      </c>
      <c r="B87" s="27" t="s">
        <v>128</v>
      </c>
      <c r="C87" s="28">
        <v>2015</v>
      </c>
      <c r="D87" s="27" t="s">
        <v>86</v>
      </c>
      <c r="E87" s="34"/>
    </row>
    <row r="88" spans="1:5" ht="19.5" customHeight="1" x14ac:dyDescent="0.25">
      <c r="A88" s="33"/>
      <c r="B88" s="34"/>
      <c r="C88" s="33"/>
      <c r="D88" s="34"/>
      <c r="E88" s="34"/>
    </row>
    <row r="89" spans="1:5" ht="21" customHeight="1" x14ac:dyDescent="0.25">
      <c r="A89" s="33"/>
      <c r="B89" s="34"/>
      <c r="C89" s="33" t="s">
        <v>168</v>
      </c>
      <c r="D89" s="34"/>
      <c r="E89" s="34"/>
    </row>
    <row r="90" spans="1:5" ht="19.5" customHeight="1" x14ac:dyDescent="0.25">
      <c r="A90" s="33" t="s">
        <v>155</v>
      </c>
      <c r="B90" s="34" t="s">
        <v>156</v>
      </c>
      <c r="C90" s="33" t="s">
        <v>157</v>
      </c>
      <c r="D90" s="34" t="s">
        <v>65</v>
      </c>
      <c r="E90" s="34" t="s">
        <v>17</v>
      </c>
    </row>
    <row r="91" spans="1:5" ht="19.5" customHeight="1" x14ac:dyDescent="0.25">
      <c r="A91" s="33">
        <v>1</v>
      </c>
      <c r="B91" s="27" t="s">
        <v>29</v>
      </c>
      <c r="C91" s="28">
        <v>2015</v>
      </c>
      <c r="D91" s="27" t="s">
        <v>57</v>
      </c>
      <c r="E91" s="34"/>
    </row>
    <row r="92" spans="1:5" ht="19.5" customHeight="1" x14ac:dyDescent="0.25">
      <c r="A92" s="33">
        <v>2</v>
      </c>
      <c r="B92" s="27" t="s">
        <v>49</v>
      </c>
      <c r="C92" s="28">
        <v>2015</v>
      </c>
      <c r="D92" s="27" t="s">
        <v>57</v>
      </c>
      <c r="E92" s="34"/>
    </row>
    <row r="93" spans="1:5" ht="19.5" customHeight="1" x14ac:dyDescent="0.25">
      <c r="A93" s="33">
        <v>3</v>
      </c>
      <c r="B93" s="27" t="s">
        <v>127</v>
      </c>
      <c r="C93" s="28">
        <v>2015</v>
      </c>
      <c r="D93" s="27" t="s">
        <v>61</v>
      </c>
      <c r="E93" s="34"/>
    </row>
    <row r="94" spans="1:5" ht="19.5" customHeight="1" x14ac:dyDescent="0.25">
      <c r="A94" s="33">
        <v>4</v>
      </c>
      <c r="B94" s="31" t="s">
        <v>134</v>
      </c>
      <c r="C94" s="30">
        <v>2014</v>
      </c>
      <c r="D94" s="31" t="s">
        <v>59</v>
      </c>
      <c r="E94" s="34"/>
    </row>
    <row r="95" spans="1:5" ht="19.5" customHeight="1" x14ac:dyDescent="0.25">
      <c r="A95" s="33">
        <v>5</v>
      </c>
      <c r="B95" s="34"/>
      <c r="C95" s="33"/>
      <c r="D95" s="34"/>
      <c r="E95" s="34"/>
    </row>
    <row r="96" spans="1:5" ht="19.5" customHeight="1" x14ac:dyDescent="0.25">
      <c r="A96" s="33"/>
      <c r="B96" s="34"/>
      <c r="C96" s="33" t="s">
        <v>169</v>
      </c>
      <c r="D96" s="34"/>
      <c r="E96" s="34"/>
    </row>
    <row r="97" spans="1:5" ht="19.5" customHeight="1" x14ac:dyDescent="0.25">
      <c r="A97" s="33" t="s">
        <v>155</v>
      </c>
      <c r="B97" s="34" t="s">
        <v>156</v>
      </c>
      <c r="C97" s="33" t="s">
        <v>157</v>
      </c>
      <c r="D97" s="34" t="s">
        <v>65</v>
      </c>
      <c r="E97" s="34" t="s">
        <v>17</v>
      </c>
    </row>
    <row r="98" spans="1:5" ht="19.5" customHeight="1" x14ac:dyDescent="0.25">
      <c r="A98" s="33">
        <v>1</v>
      </c>
      <c r="B98" s="31" t="s">
        <v>48</v>
      </c>
      <c r="C98" s="30">
        <v>2015</v>
      </c>
      <c r="D98" s="31" t="s">
        <v>57</v>
      </c>
      <c r="E98" s="34"/>
    </row>
    <row r="99" spans="1:5" ht="19.5" customHeight="1" x14ac:dyDescent="0.25">
      <c r="A99" s="33">
        <v>2</v>
      </c>
      <c r="B99" s="31" t="s">
        <v>129</v>
      </c>
      <c r="C99" s="30">
        <v>2015</v>
      </c>
      <c r="D99" s="31" t="s">
        <v>57</v>
      </c>
      <c r="E99" s="34"/>
    </row>
    <row r="100" spans="1:5" ht="19.5" customHeight="1" x14ac:dyDescent="0.25">
      <c r="A100" s="33">
        <v>3</v>
      </c>
      <c r="B100" s="31" t="s">
        <v>46</v>
      </c>
      <c r="C100" s="30">
        <v>2015</v>
      </c>
      <c r="D100" s="31" t="s">
        <v>61</v>
      </c>
      <c r="E100" s="34"/>
    </row>
    <row r="101" spans="1:5" ht="19.5" customHeight="1" x14ac:dyDescent="0.25">
      <c r="A101" s="33">
        <v>4</v>
      </c>
      <c r="B101" s="31" t="s">
        <v>69</v>
      </c>
      <c r="C101" s="30">
        <v>2015</v>
      </c>
      <c r="D101" s="31" t="s">
        <v>59</v>
      </c>
      <c r="E101" s="34"/>
    </row>
    <row r="102" spans="1:5" ht="19.5" customHeight="1" x14ac:dyDescent="0.25">
      <c r="A102" s="33">
        <v>5</v>
      </c>
      <c r="B102" s="31" t="s">
        <v>3</v>
      </c>
      <c r="C102" s="30">
        <v>2015</v>
      </c>
      <c r="D102" s="31" t="s">
        <v>60</v>
      </c>
      <c r="E102" s="34"/>
    </row>
    <row r="103" spans="1:5" ht="15.75" x14ac:dyDescent="0.25">
      <c r="A103" s="30"/>
      <c r="B103" s="31"/>
      <c r="C103" s="30"/>
      <c r="D103" s="31"/>
      <c r="E103" s="31"/>
    </row>
    <row r="104" spans="1:5" ht="19.5" customHeight="1" x14ac:dyDescent="0.25">
      <c r="A104" s="33"/>
      <c r="B104" s="34"/>
      <c r="C104" s="33" t="s">
        <v>170</v>
      </c>
      <c r="D104" s="34"/>
      <c r="E104" s="34"/>
    </row>
    <row r="105" spans="1:5" ht="19.5" customHeight="1" x14ac:dyDescent="0.25">
      <c r="A105" s="33" t="s">
        <v>155</v>
      </c>
      <c r="B105" s="34" t="s">
        <v>156</v>
      </c>
      <c r="C105" s="33" t="s">
        <v>157</v>
      </c>
      <c r="D105" s="34" t="s">
        <v>65</v>
      </c>
      <c r="E105" s="34" t="s">
        <v>17</v>
      </c>
    </row>
    <row r="106" spans="1:5" ht="19.5" customHeight="1" x14ac:dyDescent="0.25">
      <c r="A106" s="33">
        <v>1</v>
      </c>
      <c r="B106" s="31" t="s">
        <v>130</v>
      </c>
      <c r="C106" s="30">
        <v>2015</v>
      </c>
      <c r="D106" s="31" t="s">
        <v>86</v>
      </c>
      <c r="E106" s="34"/>
    </row>
    <row r="107" spans="1:5" ht="19.5" customHeight="1" x14ac:dyDescent="0.25">
      <c r="A107" s="33">
        <v>2</v>
      </c>
      <c r="B107" s="31" t="s">
        <v>131</v>
      </c>
      <c r="C107" s="30">
        <v>2015</v>
      </c>
      <c r="D107" s="31" t="s">
        <v>56</v>
      </c>
      <c r="E107" s="34"/>
    </row>
    <row r="108" spans="1:5" ht="19.5" customHeight="1" x14ac:dyDescent="0.25">
      <c r="A108" s="33">
        <v>3</v>
      </c>
      <c r="B108" s="31" t="s">
        <v>132</v>
      </c>
      <c r="C108" s="30">
        <v>2015</v>
      </c>
      <c r="D108" s="31" t="s">
        <v>58</v>
      </c>
      <c r="E108" s="34"/>
    </row>
    <row r="109" spans="1:5" ht="19.5" customHeight="1" x14ac:dyDescent="0.25">
      <c r="A109" s="33">
        <v>4</v>
      </c>
      <c r="B109" s="31" t="s">
        <v>74</v>
      </c>
      <c r="C109" s="30">
        <v>2015</v>
      </c>
      <c r="D109" s="31" t="s">
        <v>61</v>
      </c>
      <c r="E109" s="34"/>
    </row>
    <row r="110" spans="1:5" ht="19.5" customHeight="1" x14ac:dyDescent="0.25">
      <c r="A110" s="33">
        <v>5</v>
      </c>
      <c r="B110" s="34"/>
      <c r="C110" s="33"/>
      <c r="D110" s="34"/>
      <c r="E110" s="34"/>
    </row>
    <row r="111" spans="1:5" ht="15.75" x14ac:dyDescent="0.25">
      <c r="A111" s="30"/>
      <c r="B111" s="32" t="s">
        <v>182</v>
      </c>
      <c r="C111" s="30"/>
      <c r="D111" s="31"/>
      <c r="E111" s="31"/>
    </row>
    <row r="112" spans="1:5" ht="18" customHeight="1" x14ac:dyDescent="0.25">
      <c r="A112" s="33"/>
      <c r="B112" s="34"/>
      <c r="C112" s="33" t="s">
        <v>171</v>
      </c>
      <c r="D112" s="34"/>
      <c r="E112" s="34"/>
    </row>
    <row r="113" spans="1:5" ht="19.5" customHeight="1" x14ac:dyDescent="0.25">
      <c r="A113" s="33" t="s">
        <v>155</v>
      </c>
      <c r="B113" s="34" t="s">
        <v>156</v>
      </c>
      <c r="C113" s="33" t="s">
        <v>157</v>
      </c>
      <c r="D113" s="34" t="s">
        <v>65</v>
      </c>
      <c r="E113" s="34" t="s">
        <v>17</v>
      </c>
    </row>
    <row r="114" spans="1:5" ht="19.5" customHeight="1" x14ac:dyDescent="0.25">
      <c r="A114" s="33">
        <v>1</v>
      </c>
      <c r="B114" s="31" t="s">
        <v>64</v>
      </c>
      <c r="C114" s="30">
        <v>2014</v>
      </c>
      <c r="D114" s="31" t="s">
        <v>61</v>
      </c>
      <c r="E114" s="34"/>
    </row>
    <row r="115" spans="1:5" ht="19.5" customHeight="1" x14ac:dyDescent="0.25">
      <c r="A115" s="33">
        <v>2</v>
      </c>
      <c r="B115" s="31" t="s">
        <v>45</v>
      </c>
      <c r="C115" s="30">
        <v>2014</v>
      </c>
      <c r="D115" s="31" t="s">
        <v>59</v>
      </c>
      <c r="E115" s="34"/>
    </row>
    <row r="116" spans="1:5" ht="19.5" customHeight="1" x14ac:dyDescent="0.25">
      <c r="A116" s="33">
        <v>3</v>
      </c>
      <c r="B116" s="31" t="s">
        <v>1</v>
      </c>
      <c r="C116" s="30">
        <v>2014</v>
      </c>
      <c r="D116" s="31" t="s">
        <v>60</v>
      </c>
      <c r="E116" s="34"/>
    </row>
    <row r="117" spans="1:5" ht="19.5" customHeight="1" x14ac:dyDescent="0.25">
      <c r="A117" s="33">
        <v>4</v>
      </c>
      <c r="B117" s="31" t="s">
        <v>137</v>
      </c>
      <c r="C117" s="30">
        <v>2014</v>
      </c>
      <c r="D117" s="31" t="s">
        <v>56</v>
      </c>
      <c r="E117" s="34"/>
    </row>
    <row r="118" spans="1:5" ht="19.5" customHeight="1" x14ac:dyDescent="0.25">
      <c r="A118" s="33">
        <v>5</v>
      </c>
      <c r="B118" s="31" t="s">
        <v>34</v>
      </c>
      <c r="C118" s="30">
        <v>2014</v>
      </c>
      <c r="D118" s="31" t="s">
        <v>58</v>
      </c>
      <c r="E118" s="34"/>
    </row>
    <row r="119" spans="1:5" ht="20.25" customHeight="1" x14ac:dyDescent="0.25">
      <c r="A119" s="33"/>
      <c r="B119" s="34"/>
      <c r="C119" s="33" t="s">
        <v>172</v>
      </c>
      <c r="D119" s="34"/>
      <c r="E119" s="34"/>
    </row>
    <row r="120" spans="1:5" ht="19.5" customHeight="1" x14ac:dyDescent="0.25">
      <c r="A120" s="33" t="s">
        <v>155</v>
      </c>
      <c r="B120" s="34" t="s">
        <v>156</v>
      </c>
      <c r="C120" s="33" t="s">
        <v>157</v>
      </c>
      <c r="D120" s="34" t="s">
        <v>65</v>
      </c>
      <c r="E120" s="34" t="s">
        <v>17</v>
      </c>
    </row>
    <row r="121" spans="1:5" ht="19.5" customHeight="1" x14ac:dyDescent="0.25">
      <c r="A121" s="33">
        <v>1</v>
      </c>
      <c r="B121" s="31" t="s">
        <v>2</v>
      </c>
      <c r="C121" s="30">
        <v>2014</v>
      </c>
      <c r="D121" s="31" t="s">
        <v>60</v>
      </c>
      <c r="E121" s="34"/>
    </row>
    <row r="122" spans="1:5" ht="19.5" customHeight="1" x14ac:dyDescent="0.25">
      <c r="A122" s="33">
        <v>2</v>
      </c>
      <c r="B122" s="31" t="s">
        <v>22</v>
      </c>
      <c r="C122" s="30">
        <v>2014</v>
      </c>
      <c r="D122" s="31" t="s">
        <v>60</v>
      </c>
      <c r="E122" s="34"/>
    </row>
    <row r="123" spans="1:5" ht="19.5" customHeight="1" x14ac:dyDescent="0.25">
      <c r="A123" s="33">
        <v>3</v>
      </c>
      <c r="B123" s="31" t="s">
        <v>33</v>
      </c>
      <c r="C123" s="30">
        <v>2014</v>
      </c>
      <c r="D123" s="31" t="s">
        <v>58</v>
      </c>
      <c r="E123" s="34"/>
    </row>
    <row r="124" spans="1:5" ht="19.5" customHeight="1" x14ac:dyDescent="0.25">
      <c r="A124" s="33">
        <v>4</v>
      </c>
      <c r="B124" s="31" t="s">
        <v>135</v>
      </c>
      <c r="C124" s="30">
        <v>2014</v>
      </c>
      <c r="D124" s="31" t="s">
        <v>61</v>
      </c>
      <c r="E124" s="34"/>
    </row>
    <row r="125" spans="1:5" ht="19.5" customHeight="1" x14ac:dyDescent="0.25">
      <c r="A125" s="33">
        <v>5</v>
      </c>
      <c r="B125" s="31" t="s">
        <v>136</v>
      </c>
      <c r="C125" s="30">
        <v>2014</v>
      </c>
      <c r="D125" s="31" t="s">
        <v>56</v>
      </c>
      <c r="E125" s="34"/>
    </row>
    <row r="126" spans="1:5" ht="15.75" x14ac:dyDescent="0.25">
      <c r="A126" s="30"/>
      <c r="B126" s="31"/>
      <c r="C126" s="30"/>
      <c r="D126" s="31"/>
      <c r="E126" s="31"/>
    </row>
    <row r="127" spans="1:5" ht="19.5" customHeight="1" x14ac:dyDescent="0.25">
      <c r="A127" s="33"/>
      <c r="B127" s="34"/>
      <c r="C127" s="33" t="s">
        <v>174</v>
      </c>
      <c r="D127" s="34"/>
      <c r="E127" s="34"/>
    </row>
    <row r="128" spans="1:5" ht="19.5" customHeight="1" x14ac:dyDescent="0.25">
      <c r="A128" s="33" t="s">
        <v>155</v>
      </c>
      <c r="B128" s="34" t="s">
        <v>156</v>
      </c>
      <c r="C128" s="33" t="s">
        <v>157</v>
      </c>
      <c r="D128" s="34" t="s">
        <v>65</v>
      </c>
      <c r="E128" s="34" t="s">
        <v>17</v>
      </c>
    </row>
    <row r="129" spans="1:5" ht="19.5" customHeight="1" x14ac:dyDescent="0.25">
      <c r="A129" s="33">
        <v>1</v>
      </c>
      <c r="B129" s="31" t="s">
        <v>43</v>
      </c>
      <c r="C129" s="30">
        <v>2014</v>
      </c>
      <c r="D129" s="31" t="s">
        <v>57</v>
      </c>
      <c r="E129" s="34"/>
    </row>
    <row r="130" spans="1:5" ht="19.5" customHeight="1" x14ac:dyDescent="0.25">
      <c r="A130" s="33">
        <v>2</v>
      </c>
      <c r="B130" s="31" t="s">
        <v>139</v>
      </c>
      <c r="C130" s="30">
        <v>2014</v>
      </c>
      <c r="D130" s="31" t="s">
        <v>57</v>
      </c>
      <c r="E130" s="34"/>
    </row>
    <row r="131" spans="1:5" ht="19.5" customHeight="1" x14ac:dyDescent="0.25">
      <c r="A131" s="33">
        <v>3</v>
      </c>
      <c r="B131" s="31" t="s">
        <v>140</v>
      </c>
      <c r="C131" s="30">
        <v>2014</v>
      </c>
      <c r="D131" s="31" t="s">
        <v>57</v>
      </c>
      <c r="E131" s="34"/>
    </row>
    <row r="132" spans="1:5" ht="19.5" customHeight="1" x14ac:dyDescent="0.25">
      <c r="A132" s="33">
        <v>4</v>
      </c>
      <c r="B132" s="31" t="s">
        <v>25</v>
      </c>
      <c r="C132" s="30">
        <v>2014</v>
      </c>
      <c r="D132" s="31" t="s">
        <v>61</v>
      </c>
      <c r="E132" s="34"/>
    </row>
    <row r="133" spans="1:5" ht="19.5" customHeight="1" x14ac:dyDescent="0.25">
      <c r="A133" s="33">
        <v>5</v>
      </c>
      <c r="B133" s="31" t="s">
        <v>141</v>
      </c>
      <c r="C133" s="30">
        <v>2014</v>
      </c>
      <c r="D133" s="31" t="s">
        <v>59</v>
      </c>
      <c r="E133" s="34"/>
    </row>
    <row r="134" spans="1:5" ht="15.75" x14ac:dyDescent="0.25">
      <c r="A134" s="30"/>
      <c r="B134" s="31"/>
      <c r="C134" s="30"/>
      <c r="D134" s="31"/>
      <c r="E134" s="31"/>
    </row>
    <row r="135" spans="1:5" ht="18.75" customHeight="1" x14ac:dyDescent="0.25">
      <c r="A135" s="33"/>
      <c r="B135" s="34"/>
      <c r="C135" s="33" t="s">
        <v>175</v>
      </c>
      <c r="D135" s="34"/>
      <c r="E135" s="34"/>
    </row>
    <row r="136" spans="1:5" ht="19.5" customHeight="1" x14ac:dyDescent="0.25">
      <c r="A136" s="33" t="s">
        <v>155</v>
      </c>
      <c r="B136" s="34" t="s">
        <v>156</v>
      </c>
      <c r="C136" s="33" t="s">
        <v>157</v>
      </c>
      <c r="D136" s="34" t="s">
        <v>65</v>
      </c>
      <c r="E136" s="34" t="s">
        <v>17</v>
      </c>
    </row>
    <row r="137" spans="1:5" ht="19.5" customHeight="1" x14ac:dyDescent="0.25">
      <c r="A137" s="33">
        <v>1</v>
      </c>
      <c r="B137" s="31" t="s">
        <v>142</v>
      </c>
      <c r="C137" s="30">
        <v>2014</v>
      </c>
      <c r="D137" s="31" t="s">
        <v>59</v>
      </c>
      <c r="E137" s="34"/>
    </row>
    <row r="138" spans="1:5" ht="19.5" customHeight="1" x14ac:dyDescent="0.25">
      <c r="A138" s="33">
        <v>2</v>
      </c>
      <c r="B138" s="31" t="s">
        <v>44</v>
      </c>
      <c r="C138" s="30">
        <v>2014</v>
      </c>
      <c r="D138" s="31" t="s">
        <v>59</v>
      </c>
      <c r="E138" s="34"/>
    </row>
    <row r="139" spans="1:5" ht="19.5" customHeight="1" x14ac:dyDescent="0.25">
      <c r="A139" s="33">
        <v>3</v>
      </c>
      <c r="B139" s="31" t="s">
        <v>72</v>
      </c>
      <c r="C139" s="30">
        <v>2014</v>
      </c>
      <c r="D139" s="31" t="s">
        <v>59</v>
      </c>
      <c r="E139" s="34"/>
    </row>
    <row r="140" spans="1:5" ht="19.5" customHeight="1" x14ac:dyDescent="0.25">
      <c r="A140" s="33">
        <v>4</v>
      </c>
      <c r="B140" s="31" t="s">
        <v>4</v>
      </c>
      <c r="C140" s="30">
        <v>2014</v>
      </c>
      <c r="D140" s="31" t="s">
        <v>60</v>
      </c>
      <c r="E140" s="34"/>
    </row>
    <row r="141" spans="1:5" ht="19.5" customHeight="1" x14ac:dyDescent="0.25">
      <c r="A141" s="33">
        <v>5</v>
      </c>
      <c r="B141" s="31" t="s">
        <v>38</v>
      </c>
      <c r="C141" s="30">
        <v>2014</v>
      </c>
      <c r="D141" s="31" t="s">
        <v>60</v>
      </c>
      <c r="E141" s="34"/>
    </row>
    <row r="142" spans="1:5" ht="15.75" x14ac:dyDescent="0.25">
      <c r="A142" s="30"/>
      <c r="B142" s="31"/>
      <c r="C142" s="30"/>
      <c r="D142" s="31"/>
      <c r="E142" s="31"/>
    </row>
    <row r="143" spans="1:5" ht="18.75" customHeight="1" x14ac:dyDescent="0.25">
      <c r="A143" s="33"/>
      <c r="B143" s="34"/>
      <c r="C143" s="33" t="s">
        <v>176</v>
      </c>
      <c r="D143" s="34"/>
      <c r="E143" s="34"/>
    </row>
    <row r="144" spans="1:5" ht="19.5" customHeight="1" x14ac:dyDescent="0.25">
      <c r="A144" s="33" t="s">
        <v>155</v>
      </c>
      <c r="B144" s="34" t="s">
        <v>156</v>
      </c>
      <c r="C144" s="33" t="s">
        <v>157</v>
      </c>
      <c r="D144" s="34" t="s">
        <v>65</v>
      </c>
      <c r="E144" s="34" t="s">
        <v>17</v>
      </c>
    </row>
    <row r="145" spans="1:5" ht="19.5" customHeight="1" x14ac:dyDescent="0.25">
      <c r="A145" s="33">
        <v>1</v>
      </c>
      <c r="B145" s="31" t="s">
        <v>37</v>
      </c>
      <c r="C145" s="30">
        <v>2014</v>
      </c>
      <c r="D145" s="31" t="s">
        <v>58</v>
      </c>
      <c r="E145" s="34"/>
    </row>
    <row r="146" spans="1:5" ht="19.5" customHeight="1" x14ac:dyDescent="0.25">
      <c r="A146" s="33">
        <v>2</v>
      </c>
      <c r="B146" s="31" t="s">
        <v>47</v>
      </c>
      <c r="C146" s="30">
        <v>2014</v>
      </c>
      <c r="D146" s="31" t="s">
        <v>56</v>
      </c>
      <c r="E146" s="34"/>
    </row>
    <row r="147" spans="1:5" ht="19.5" customHeight="1" x14ac:dyDescent="0.25">
      <c r="A147" s="33">
        <v>3</v>
      </c>
      <c r="B147" s="31" t="s">
        <v>62</v>
      </c>
      <c r="C147" s="30">
        <v>2014</v>
      </c>
      <c r="D147" s="31" t="s">
        <v>58</v>
      </c>
      <c r="E147" s="34"/>
    </row>
    <row r="148" spans="1:5" ht="19.5" customHeight="1" x14ac:dyDescent="0.25">
      <c r="A148" s="33">
        <v>4</v>
      </c>
      <c r="B148" s="31" t="s">
        <v>143</v>
      </c>
      <c r="C148" s="30">
        <v>2014</v>
      </c>
      <c r="D148" s="31" t="s">
        <v>59</v>
      </c>
      <c r="E148" s="34"/>
    </row>
    <row r="149" spans="1:5" ht="19.5" customHeight="1" x14ac:dyDescent="0.25">
      <c r="A149" s="33">
        <v>5</v>
      </c>
      <c r="B149" s="34"/>
      <c r="C149" s="33"/>
      <c r="D149" s="34"/>
      <c r="E149" s="34"/>
    </row>
    <row r="150" spans="1:5" ht="15.75" x14ac:dyDescent="0.25">
      <c r="A150" s="30"/>
      <c r="B150" s="31"/>
      <c r="C150" s="30"/>
      <c r="D150" s="31"/>
      <c r="E150" s="31"/>
    </row>
    <row r="151" spans="1:5" ht="18.75" customHeight="1" x14ac:dyDescent="0.25">
      <c r="A151" s="33"/>
      <c r="B151" s="34"/>
      <c r="C151" s="33" t="s">
        <v>177</v>
      </c>
      <c r="D151" s="34"/>
      <c r="E151" s="34"/>
    </row>
    <row r="152" spans="1:5" ht="19.5" customHeight="1" x14ac:dyDescent="0.25">
      <c r="A152" s="33" t="s">
        <v>155</v>
      </c>
      <c r="B152" s="34" t="s">
        <v>156</v>
      </c>
      <c r="C152" s="33" t="s">
        <v>157</v>
      </c>
      <c r="D152" s="34" t="s">
        <v>65</v>
      </c>
      <c r="E152" s="34" t="s">
        <v>17</v>
      </c>
    </row>
    <row r="153" spans="1:5" ht="19.5" customHeight="1" x14ac:dyDescent="0.25">
      <c r="A153" s="33">
        <v>1</v>
      </c>
      <c r="B153" s="31" t="s">
        <v>144</v>
      </c>
      <c r="C153" s="30">
        <v>2013</v>
      </c>
      <c r="D153" s="27" t="s">
        <v>60</v>
      </c>
      <c r="E153" s="34"/>
    </row>
    <row r="154" spans="1:5" ht="19.5" customHeight="1" x14ac:dyDescent="0.25">
      <c r="A154" s="33">
        <v>2</v>
      </c>
      <c r="B154" s="31" t="s">
        <v>21</v>
      </c>
      <c r="C154" s="30">
        <v>2013</v>
      </c>
      <c r="D154" s="27" t="s">
        <v>60</v>
      </c>
      <c r="E154" s="34"/>
    </row>
    <row r="155" spans="1:5" ht="19.5" customHeight="1" x14ac:dyDescent="0.25">
      <c r="A155" s="33">
        <v>3</v>
      </c>
      <c r="B155" s="31" t="s">
        <v>36</v>
      </c>
      <c r="C155" s="30">
        <v>2013</v>
      </c>
      <c r="D155" s="27" t="s">
        <v>56</v>
      </c>
      <c r="E155" s="34"/>
    </row>
    <row r="156" spans="1:5" ht="19.5" customHeight="1" x14ac:dyDescent="0.25">
      <c r="A156" s="33">
        <v>4</v>
      </c>
      <c r="B156" s="31" t="s">
        <v>35</v>
      </c>
      <c r="C156" s="30">
        <v>2013</v>
      </c>
      <c r="D156" s="27" t="s">
        <v>56</v>
      </c>
      <c r="E156" s="34"/>
    </row>
    <row r="157" spans="1:5" ht="19.5" customHeight="1" x14ac:dyDescent="0.25">
      <c r="A157" s="33">
        <v>5</v>
      </c>
      <c r="B157" s="34"/>
      <c r="C157" s="33"/>
      <c r="D157" s="34"/>
      <c r="E157" s="34"/>
    </row>
    <row r="158" spans="1:5" ht="15.75" x14ac:dyDescent="0.25">
      <c r="A158" s="30"/>
      <c r="B158" s="31"/>
      <c r="C158" s="30"/>
      <c r="D158" s="31"/>
      <c r="E158" s="31"/>
    </row>
    <row r="159" spans="1:5" ht="20.25" customHeight="1" x14ac:dyDescent="0.25">
      <c r="A159" s="33"/>
      <c r="B159" s="34"/>
      <c r="C159" s="33" t="s">
        <v>178</v>
      </c>
      <c r="D159" s="34"/>
      <c r="E159" s="34"/>
    </row>
    <row r="160" spans="1:5" ht="19.5" customHeight="1" x14ac:dyDescent="0.25">
      <c r="A160" s="33" t="s">
        <v>155</v>
      </c>
      <c r="B160" s="34" t="s">
        <v>156</v>
      </c>
      <c r="C160" s="33" t="s">
        <v>157</v>
      </c>
      <c r="D160" s="34" t="s">
        <v>65</v>
      </c>
      <c r="E160" s="34" t="s">
        <v>17</v>
      </c>
    </row>
    <row r="161" spans="1:5" ht="19.5" customHeight="1" x14ac:dyDescent="0.25">
      <c r="A161" s="33">
        <v>1</v>
      </c>
      <c r="B161" s="31" t="s">
        <v>145</v>
      </c>
      <c r="C161" s="30">
        <v>2012</v>
      </c>
      <c r="D161" s="27" t="s">
        <v>58</v>
      </c>
      <c r="E161" s="34"/>
    </row>
    <row r="162" spans="1:5" ht="19.5" customHeight="1" x14ac:dyDescent="0.25">
      <c r="A162" s="33">
        <v>2</v>
      </c>
      <c r="B162" s="31" t="s">
        <v>78</v>
      </c>
      <c r="C162" s="30">
        <v>2012</v>
      </c>
      <c r="D162" s="31" t="s">
        <v>56</v>
      </c>
      <c r="E162" s="34"/>
    </row>
    <row r="163" spans="1:5" ht="19.5" customHeight="1" x14ac:dyDescent="0.25">
      <c r="A163" s="33">
        <v>3</v>
      </c>
      <c r="B163" s="31" t="s">
        <v>146</v>
      </c>
      <c r="C163" s="30">
        <v>2012</v>
      </c>
      <c r="D163" s="31" t="s">
        <v>59</v>
      </c>
      <c r="E163" s="34"/>
    </row>
    <row r="164" spans="1:5" ht="19.5" customHeight="1" x14ac:dyDescent="0.25">
      <c r="A164" s="33">
        <v>4</v>
      </c>
      <c r="B164" s="31" t="s">
        <v>147</v>
      </c>
      <c r="C164" s="30">
        <v>2013</v>
      </c>
      <c r="D164" s="27" t="s">
        <v>86</v>
      </c>
      <c r="E164" s="34"/>
    </row>
    <row r="165" spans="1:5" ht="19.5" customHeight="1" x14ac:dyDescent="0.25">
      <c r="A165" s="33">
        <v>5</v>
      </c>
      <c r="B165" s="34"/>
      <c r="C165" s="33"/>
      <c r="D165" s="34"/>
      <c r="E165" s="34"/>
    </row>
    <row r="166" spans="1:5" ht="15.75" x14ac:dyDescent="0.25">
      <c r="A166" s="30"/>
      <c r="B166" s="31"/>
      <c r="C166" s="30"/>
      <c r="D166" s="31"/>
      <c r="E166" s="31"/>
    </row>
    <row r="167" spans="1:5" ht="20.25" customHeight="1" x14ac:dyDescent="0.25">
      <c r="A167" s="33"/>
      <c r="B167" s="34"/>
      <c r="C167" s="33" t="s">
        <v>179</v>
      </c>
      <c r="D167" s="34"/>
      <c r="E167" s="34"/>
    </row>
    <row r="168" spans="1:5" ht="19.5" customHeight="1" x14ac:dyDescent="0.25">
      <c r="A168" s="33" t="s">
        <v>155</v>
      </c>
      <c r="B168" s="34" t="s">
        <v>156</v>
      </c>
      <c r="C168" s="33" t="s">
        <v>157</v>
      </c>
      <c r="D168" s="34" t="s">
        <v>65</v>
      </c>
      <c r="E168" s="34" t="s">
        <v>17</v>
      </c>
    </row>
    <row r="169" spans="1:5" ht="19.5" customHeight="1" x14ac:dyDescent="0.25">
      <c r="A169" s="33">
        <v>1</v>
      </c>
      <c r="B169" s="31" t="s">
        <v>42</v>
      </c>
      <c r="C169" s="30">
        <v>2013</v>
      </c>
      <c r="D169" s="31" t="s">
        <v>57</v>
      </c>
      <c r="E169" s="34"/>
    </row>
    <row r="170" spans="1:5" ht="19.5" customHeight="1" x14ac:dyDescent="0.25">
      <c r="A170" s="33">
        <v>2</v>
      </c>
      <c r="B170" s="31" t="s">
        <v>41</v>
      </c>
      <c r="C170" s="30">
        <v>2013</v>
      </c>
      <c r="D170" s="31" t="s">
        <v>57</v>
      </c>
      <c r="E170" s="34"/>
    </row>
    <row r="171" spans="1:5" ht="19.5" customHeight="1" x14ac:dyDescent="0.25">
      <c r="A171" s="33">
        <v>3</v>
      </c>
      <c r="B171" s="31" t="s">
        <v>26</v>
      </c>
      <c r="C171" s="30">
        <v>2013</v>
      </c>
      <c r="D171" s="31" t="s">
        <v>61</v>
      </c>
      <c r="E171" s="34"/>
    </row>
    <row r="172" spans="1:5" ht="19.5" customHeight="1" x14ac:dyDescent="0.25">
      <c r="A172" s="33">
        <v>4</v>
      </c>
      <c r="B172" s="31" t="s">
        <v>40</v>
      </c>
      <c r="C172" s="30">
        <v>2013</v>
      </c>
      <c r="D172" s="31" t="s">
        <v>61</v>
      </c>
      <c r="E172" s="34"/>
    </row>
    <row r="173" spans="1:5" ht="19.5" customHeight="1" x14ac:dyDescent="0.25">
      <c r="A173" s="33">
        <v>5</v>
      </c>
      <c r="B173" s="31" t="s">
        <v>5</v>
      </c>
      <c r="C173" s="30">
        <v>2013</v>
      </c>
      <c r="D173" s="31" t="s">
        <v>60</v>
      </c>
      <c r="E173" s="34"/>
    </row>
    <row r="174" spans="1:5" ht="15.75" x14ac:dyDescent="0.25">
      <c r="A174" s="30"/>
      <c r="B174" s="31"/>
      <c r="C174" s="30"/>
      <c r="D174" s="31"/>
      <c r="E174" s="31"/>
    </row>
    <row r="175" spans="1:5" ht="22.5" customHeight="1" x14ac:dyDescent="0.25">
      <c r="A175" s="33"/>
      <c r="B175" s="34"/>
      <c r="C175" s="33" t="s">
        <v>180</v>
      </c>
      <c r="D175" s="34"/>
      <c r="E175" s="34"/>
    </row>
    <row r="176" spans="1:5" ht="19.5" customHeight="1" x14ac:dyDescent="0.25">
      <c r="A176" s="33" t="s">
        <v>155</v>
      </c>
      <c r="B176" s="34" t="s">
        <v>156</v>
      </c>
      <c r="C176" s="33" t="s">
        <v>157</v>
      </c>
      <c r="D176" s="34" t="s">
        <v>65</v>
      </c>
      <c r="E176" s="34" t="s">
        <v>17</v>
      </c>
    </row>
    <row r="177" spans="1:5" ht="19.5" customHeight="1" x14ac:dyDescent="0.25">
      <c r="A177" s="33">
        <v>1</v>
      </c>
      <c r="B177" s="31" t="s">
        <v>23</v>
      </c>
      <c r="C177" s="30">
        <v>2013</v>
      </c>
      <c r="D177" s="31" t="s">
        <v>60</v>
      </c>
      <c r="E177" s="34"/>
    </row>
    <row r="178" spans="1:5" ht="19.5" customHeight="1" x14ac:dyDescent="0.25">
      <c r="A178" s="33">
        <v>2</v>
      </c>
      <c r="B178" s="31" t="s">
        <v>24</v>
      </c>
      <c r="C178" s="30">
        <v>2013</v>
      </c>
      <c r="D178" s="31" t="s">
        <v>56</v>
      </c>
      <c r="E178" s="34"/>
    </row>
    <row r="179" spans="1:5" ht="19.5" customHeight="1" x14ac:dyDescent="0.25">
      <c r="A179" s="33">
        <v>3</v>
      </c>
      <c r="B179" s="31" t="s">
        <v>39</v>
      </c>
      <c r="C179" s="30">
        <v>2013</v>
      </c>
      <c r="D179" s="31" t="s">
        <v>56</v>
      </c>
      <c r="E179" s="34"/>
    </row>
    <row r="180" spans="1:5" ht="19.5" customHeight="1" x14ac:dyDescent="0.25">
      <c r="A180" s="33">
        <v>4</v>
      </c>
      <c r="B180" s="31" t="s">
        <v>148</v>
      </c>
      <c r="C180" s="30">
        <v>2013</v>
      </c>
      <c r="D180" s="31" t="s">
        <v>56</v>
      </c>
      <c r="E180" s="34"/>
    </row>
    <row r="181" spans="1:5" ht="19.5" customHeight="1" x14ac:dyDescent="0.25">
      <c r="A181" s="33">
        <v>5</v>
      </c>
      <c r="B181" s="31" t="s">
        <v>149</v>
      </c>
      <c r="C181" s="30">
        <v>2012</v>
      </c>
      <c r="D181" s="31" t="s">
        <v>57</v>
      </c>
      <c r="E181" s="34"/>
    </row>
    <row r="182" spans="1:5" ht="15.75" x14ac:dyDescent="0.25">
      <c r="A182" s="30"/>
      <c r="B182" s="31"/>
      <c r="C182" s="30"/>
      <c r="D182" s="31"/>
      <c r="E182" s="31"/>
    </row>
    <row r="183" spans="1:5" ht="18" customHeight="1" x14ac:dyDescent="0.25">
      <c r="A183" s="33"/>
      <c r="B183" s="34"/>
      <c r="C183" s="33" t="s">
        <v>181</v>
      </c>
      <c r="D183" s="34"/>
      <c r="E183" s="34"/>
    </row>
    <row r="184" spans="1:5" ht="19.5" customHeight="1" x14ac:dyDescent="0.25">
      <c r="A184" s="33" t="s">
        <v>155</v>
      </c>
      <c r="B184" s="34" t="s">
        <v>156</v>
      </c>
      <c r="C184" s="33" t="s">
        <v>157</v>
      </c>
      <c r="D184" s="34" t="s">
        <v>65</v>
      </c>
      <c r="E184" s="34" t="s">
        <v>17</v>
      </c>
    </row>
    <row r="185" spans="1:5" ht="19.5" customHeight="1" x14ac:dyDescent="0.25">
      <c r="A185" s="33">
        <v>1</v>
      </c>
      <c r="B185" s="31" t="s">
        <v>150</v>
      </c>
      <c r="C185" s="30">
        <v>2012</v>
      </c>
      <c r="D185" s="31" t="s">
        <v>57</v>
      </c>
      <c r="E185" s="34"/>
    </row>
    <row r="186" spans="1:5" ht="19.5" customHeight="1" x14ac:dyDescent="0.25">
      <c r="A186" s="33">
        <v>2</v>
      </c>
      <c r="B186" s="31" t="s">
        <v>68</v>
      </c>
      <c r="C186" s="30">
        <v>2012</v>
      </c>
      <c r="D186" s="31" t="s">
        <v>57</v>
      </c>
      <c r="E186" s="34"/>
    </row>
    <row r="187" spans="1:5" ht="19.5" customHeight="1" x14ac:dyDescent="0.25">
      <c r="A187" s="33">
        <v>3</v>
      </c>
      <c r="B187" s="31" t="s">
        <v>151</v>
      </c>
      <c r="C187" s="30">
        <v>2012</v>
      </c>
      <c r="D187" s="31" t="s">
        <v>56</v>
      </c>
      <c r="E187" s="34"/>
    </row>
    <row r="188" spans="1:5" ht="19.5" customHeight="1" x14ac:dyDescent="0.25">
      <c r="A188" s="33">
        <v>4</v>
      </c>
      <c r="B188" s="31" t="s">
        <v>63</v>
      </c>
      <c r="C188" s="30">
        <v>2013</v>
      </c>
      <c r="D188" s="31" t="s">
        <v>58</v>
      </c>
      <c r="E188" s="34"/>
    </row>
    <row r="189" spans="1:5" ht="19.5" customHeight="1" x14ac:dyDescent="0.25">
      <c r="A189" s="33">
        <v>5</v>
      </c>
      <c r="B189" s="31" t="s">
        <v>152</v>
      </c>
      <c r="C189" s="30">
        <v>2013</v>
      </c>
      <c r="D189" s="31" t="s">
        <v>58</v>
      </c>
      <c r="E189" s="34"/>
    </row>
  </sheetData>
  <pageMargins left="0.7" right="0.7" top="0.75" bottom="0.75" header="0.3" footer="0.3"/>
  <pageSetup paperSize="9" orientation="portrait" r:id="rId1"/>
  <headerFooter>
    <oddHeader>&amp;CОткрытое первенство МГ СДЮШОР "Аквамарин" по акватлону, триатлону, посвященное Празднику Труда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view="pageLayout" topLeftCell="A127" zoomScaleNormal="100" zoomScaleSheetLayoutView="110" workbookViewId="0">
      <selection activeCell="A136" sqref="A136:A142"/>
    </sheetView>
  </sheetViews>
  <sheetFormatPr defaultColWidth="9.140625" defaultRowHeight="17.25" x14ac:dyDescent="0.3"/>
  <cols>
    <col min="1" max="1" width="7.28515625" style="10" customWidth="1"/>
    <col min="2" max="2" width="25" style="9" customWidth="1"/>
    <col min="3" max="3" width="9.140625" style="9"/>
    <col min="4" max="4" width="20.85546875" style="9" bestFit="1" customWidth="1"/>
    <col min="5" max="5" width="23.28515625" style="9" customWidth="1"/>
    <col min="6" max="16384" width="9.140625" style="9"/>
  </cols>
  <sheetData>
    <row r="1" spans="1:5" x14ac:dyDescent="0.3">
      <c r="A1" s="88" t="s">
        <v>184</v>
      </c>
      <c r="B1" s="89"/>
      <c r="C1" s="89"/>
      <c r="D1" s="89"/>
      <c r="E1" s="89"/>
    </row>
    <row r="2" spans="1:5" x14ac:dyDescent="0.3">
      <c r="A2" s="93" t="s">
        <v>6</v>
      </c>
      <c r="B2" s="94"/>
      <c r="C2" s="94"/>
      <c r="D2" s="94"/>
      <c r="E2" s="94"/>
    </row>
    <row r="3" spans="1:5" x14ac:dyDescent="0.3">
      <c r="A3" s="37" t="s">
        <v>7</v>
      </c>
      <c r="B3" s="37" t="s">
        <v>8</v>
      </c>
      <c r="C3" s="37" t="s">
        <v>9</v>
      </c>
      <c r="D3" s="37" t="s">
        <v>183</v>
      </c>
      <c r="E3" s="37" t="s">
        <v>31</v>
      </c>
    </row>
    <row r="4" spans="1:5" ht="16.7" customHeight="1" x14ac:dyDescent="0.3">
      <c r="A4" s="37">
        <v>1</v>
      </c>
      <c r="B4" s="24" t="s">
        <v>83</v>
      </c>
      <c r="C4" s="24">
        <v>2017</v>
      </c>
      <c r="D4" s="24" t="s">
        <v>61</v>
      </c>
      <c r="E4" s="38"/>
    </row>
    <row r="5" spans="1:5" x14ac:dyDescent="0.3">
      <c r="A5" s="37">
        <v>2</v>
      </c>
      <c r="B5" s="24" t="s">
        <v>84</v>
      </c>
      <c r="C5" s="24">
        <v>2017</v>
      </c>
      <c r="D5" s="24" t="s">
        <v>59</v>
      </c>
      <c r="E5" s="39"/>
    </row>
    <row r="6" spans="1:5" x14ac:dyDescent="0.3">
      <c r="A6" s="37">
        <v>3</v>
      </c>
      <c r="B6" s="24" t="s">
        <v>85</v>
      </c>
      <c r="C6" s="24">
        <v>2017</v>
      </c>
      <c r="D6" s="24" t="s">
        <v>86</v>
      </c>
      <c r="E6" s="39"/>
    </row>
    <row r="7" spans="1:5" x14ac:dyDescent="0.3">
      <c r="A7" s="37">
        <v>4</v>
      </c>
      <c r="B7" s="24" t="s">
        <v>71</v>
      </c>
      <c r="C7" s="24">
        <v>2016</v>
      </c>
      <c r="D7" s="24" t="s">
        <v>61</v>
      </c>
      <c r="E7" s="40"/>
    </row>
    <row r="8" spans="1:5" x14ac:dyDescent="0.3">
      <c r="A8" s="37">
        <v>5</v>
      </c>
      <c r="B8" s="24" t="s">
        <v>55</v>
      </c>
      <c r="C8" s="24">
        <v>2016</v>
      </c>
      <c r="D8" s="24" t="s">
        <v>59</v>
      </c>
      <c r="E8" s="38"/>
    </row>
    <row r="9" spans="1:5" x14ac:dyDescent="0.3">
      <c r="A9" s="37">
        <v>6</v>
      </c>
      <c r="B9" s="24" t="s">
        <v>98</v>
      </c>
      <c r="C9" s="24">
        <v>2016</v>
      </c>
      <c r="D9" s="24" t="s">
        <v>57</v>
      </c>
      <c r="E9" s="40"/>
    </row>
    <row r="10" spans="1:5" x14ac:dyDescent="0.3">
      <c r="A10" s="37">
        <v>7</v>
      </c>
      <c r="B10" s="24" t="s">
        <v>75</v>
      </c>
      <c r="C10" s="24">
        <v>2016</v>
      </c>
      <c r="D10" s="24" t="s">
        <v>57</v>
      </c>
      <c r="E10" s="40"/>
    </row>
    <row r="11" spans="1:5" x14ac:dyDescent="0.3">
      <c r="A11" s="37">
        <v>8</v>
      </c>
      <c r="B11" s="24" t="s">
        <v>99</v>
      </c>
      <c r="C11" s="24">
        <v>2016</v>
      </c>
      <c r="D11" s="24" t="s">
        <v>57</v>
      </c>
      <c r="E11" s="40"/>
    </row>
    <row r="12" spans="1:5" x14ac:dyDescent="0.3">
      <c r="A12" s="37">
        <v>9</v>
      </c>
      <c r="B12" s="24" t="s">
        <v>110</v>
      </c>
      <c r="C12" s="24">
        <v>2016</v>
      </c>
      <c r="D12" s="24" t="s">
        <v>61</v>
      </c>
      <c r="E12" s="39"/>
    </row>
    <row r="13" spans="1:5" x14ac:dyDescent="0.3">
      <c r="A13" s="88" t="s">
        <v>185</v>
      </c>
      <c r="B13" s="89"/>
      <c r="C13" s="89"/>
      <c r="D13" s="89"/>
      <c r="E13" s="89"/>
    </row>
    <row r="14" spans="1:5" x14ac:dyDescent="0.3">
      <c r="A14" s="84" t="s">
        <v>10</v>
      </c>
      <c r="B14" s="85"/>
      <c r="C14" s="85"/>
      <c r="D14" s="85"/>
      <c r="E14" s="85"/>
    </row>
    <row r="15" spans="1:5" x14ac:dyDescent="0.3">
      <c r="A15" s="41">
        <v>1</v>
      </c>
      <c r="B15" s="24" t="s">
        <v>70</v>
      </c>
      <c r="C15" s="24">
        <v>2016</v>
      </c>
      <c r="D15" s="24" t="s">
        <v>59</v>
      </c>
      <c r="E15" s="38"/>
    </row>
    <row r="16" spans="1:5" x14ac:dyDescent="0.3">
      <c r="A16" s="41">
        <v>2</v>
      </c>
      <c r="B16" s="24" t="s">
        <v>100</v>
      </c>
      <c r="C16" s="24">
        <v>2016</v>
      </c>
      <c r="D16" s="24" t="s">
        <v>56</v>
      </c>
      <c r="E16" s="40"/>
    </row>
    <row r="17" spans="1:5" x14ac:dyDescent="0.3">
      <c r="A17" s="41">
        <v>3</v>
      </c>
      <c r="B17" s="24" t="s">
        <v>101</v>
      </c>
      <c r="C17" s="24">
        <v>2016</v>
      </c>
      <c r="D17" s="24" t="s">
        <v>86</v>
      </c>
      <c r="E17" s="40"/>
    </row>
    <row r="18" spans="1:5" x14ac:dyDescent="0.3">
      <c r="A18" s="41">
        <v>4</v>
      </c>
      <c r="B18" s="24" t="s">
        <v>102</v>
      </c>
      <c r="C18" s="24">
        <v>2016</v>
      </c>
      <c r="D18" s="24" t="s">
        <v>86</v>
      </c>
      <c r="E18" s="39"/>
    </row>
    <row r="19" spans="1:5" x14ac:dyDescent="0.3">
      <c r="A19" s="41">
        <v>5</v>
      </c>
      <c r="B19" s="24" t="s">
        <v>103</v>
      </c>
      <c r="C19" s="24">
        <v>2016</v>
      </c>
      <c r="D19" s="24" t="s">
        <v>86</v>
      </c>
      <c r="E19" s="40"/>
    </row>
    <row r="20" spans="1:5" x14ac:dyDescent="0.3">
      <c r="A20" s="41">
        <v>6</v>
      </c>
      <c r="B20" s="24" t="s">
        <v>104</v>
      </c>
      <c r="C20" s="24" t="s">
        <v>105</v>
      </c>
      <c r="D20" s="24" t="s">
        <v>86</v>
      </c>
      <c r="E20" s="40"/>
    </row>
    <row r="21" spans="1:5" x14ac:dyDescent="0.3">
      <c r="A21" s="41">
        <v>7</v>
      </c>
      <c r="B21" s="24" t="s">
        <v>106</v>
      </c>
      <c r="C21" s="24">
        <v>2016</v>
      </c>
      <c r="D21" s="24" t="s">
        <v>86</v>
      </c>
      <c r="E21" s="39"/>
    </row>
    <row r="22" spans="1:5" ht="15.75" customHeight="1" x14ac:dyDescent="0.3">
      <c r="A22" s="41">
        <v>8</v>
      </c>
      <c r="B22" s="24" t="s">
        <v>107</v>
      </c>
      <c r="C22" s="24">
        <v>2016</v>
      </c>
      <c r="D22" s="24" t="s">
        <v>86</v>
      </c>
      <c r="E22" s="40"/>
    </row>
    <row r="23" spans="1:5" ht="15.75" customHeight="1" x14ac:dyDescent="0.3">
      <c r="A23" s="41">
        <v>9</v>
      </c>
      <c r="B23" s="24" t="s">
        <v>108</v>
      </c>
      <c r="C23" s="24">
        <v>2016</v>
      </c>
      <c r="D23" s="24" t="s">
        <v>61</v>
      </c>
      <c r="E23" s="42"/>
    </row>
    <row r="24" spans="1:5" ht="15.75" customHeight="1" x14ac:dyDescent="0.3">
      <c r="A24" s="41">
        <v>10</v>
      </c>
      <c r="B24" s="24" t="s">
        <v>109</v>
      </c>
      <c r="C24" s="24">
        <v>2016</v>
      </c>
      <c r="D24" s="24" t="s">
        <v>61</v>
      </c>
      <c r="E24" s="42"/>
    </row>
    <row r="25" spans="1:5" ht="15.75" customHeight="1" x14ac:dyDescent="0.3">
      <c r="A25" s="88" t="s">
        <v>186</v>
      </c>
      <c r="B25" s="89"/>
      <c r="C25" s="89"/>
      <c r="D25" s="89"/>
      <c r="E25" s="89"/>
    </row>
    <row r="26" spans="1:5" ht="15.75" customHeight="1" x14ac:dyDescent="0.3">
      <c r="A26" s="84" t="s">
        <v>11</v>
      </c>
      <c r="B26" s="85"/>
      <c r="C26" s="85"/>
      <c r="D26" s="85"/>
      <c r="E26" s="85"/>
    </row>
    <row r="27" spans="1:5" x14ac:dyDescent="0.3">
      <c r="A27" s="41">
        <v>1</v>
      </c>
      <c r="B27" s="24" t="s">
        <v>88</v>
      </c>
      <c r="C27" s="24">
        <v>2017</v>
      </c>
      <c r="D27" s="24" t="s">
        <v>57</v>
      </c>
      <c r="E27" s="40"/>
    </row>
    <row r="28" spans="1:5" x14ac:dyDescent="0.3">
      <c r="A28" s="41">
        <v>2</v>
      </c>
      <c r="B28" s="24" t="s">
        <v>89</v>
      </c>
      <c r="C28" s="24">
        <v>2017</v>
      </c>
      <c r="D28" s="24" t="s">
        <v>61</v>
      </c>
      <c r="E28" s="40"/>
    </row>
    <row r="29" spans="1:5" x14ac:dyDescent="0.3">
      <c r="A29" s="41">
        <v>3</v>
      </c>
      <c r="B29" s="24" t="s">
        <v>90</v>
      </c>
      <c r="C29" s="24">
        <v>2017</v>
      </c>
      <c r="D29" s="24" t="s">
        <v>59</v>
      </c>
      <c r="E29" s="40"/>
    </row>
    <row r="30" spans="1:5" x14ac:dyDescent="0.3">
      <c r="A30" s="41">
        <v>4</v>
      </c>
      <c r="B30" s="24" t="s">
        <v>91</v>
      </c>
      <c r="C30" s="24">
        <v>2017</v>
      </c>
      <c r="D30" s="24" t="s">
        <v>59</v>
      </c>
      <c r="E30" s="40"/>
    </row>
    <row r="31" spans="1:5" x14ac:dyDescent="0.3">
      <c r="A31" s="41">
        <v>5</v>
      </c>
      <c r="B31" s="24" t="s">
        <v>92</v>
      </c>
      <c r="C31" s="24">
        <v>2017</v>
      </c>
      <c r="D31" s="24" t="s">
        <v>59</v>
      </c>
      <c r="E31" s="40"/>
    </row>
    <row r="32" spans="1:5" x14ac:dyDescent="0.3">
      <c r="A32" s="41">
        <v>6</v>
      </c>
      <c r="B32" s="24" t="s">
        <v>51</v>
      </c>
      <c r="C32" s="24">
        <v>2017</v>
      </c>
      <c r="D32" s="24" t="s">
        <v>59</v>
      </c>
      <c r="E32" s="40"/>
    </row>
    <row r="33" spans="1:5" x14ac:dyDescent="0.3">
      <c r="A33" s="41">
        <v>7</v>
      </c>
      <c r="B33" s="24" t="s">
        <v>93</v>
      </c>
      <c r="C33" s="24">
        <v>2017</v>
      </c>
      <c r="D33" s="24" t="s">
        <v>96</v>
      </c>
      <c r="E33" s="43"/>
    </row>
    <row r="34" spans="1:5" x14ac:dyDescent="0.3">
      <c r="A34" s="41">
        <v>8</v>
      </c>
      <c r="B34" s="24" t="s">
        <v>94</v>
      </c>
      <c r="C34" s="24">
        <v>2017</v>
      </c>
      <c r="D34" s="24" t="s">
        <v>58</v>
      </c>
      <c r="E34" s="39"/>
    </row>
    <row r="35" spans="1:5" x14ac:dyDescent="0.3">
      <c r="A35" s="41">
        <v>9</v>
      </c>
      <c r="B35" s="24" t="s">
        <v>95</v>
      </c>
      <c r="C35" s="24">
        <v>2017</v>
      </c>
      <c r="D35" s="24" t="s">
        <v>86</v>
      </c>
      <c r="E35" s="39"/>
    </row>
    <row r="36" spans="1:5" x14ac:dyDescent="0.3">
      <c r="A36" s="41">
        <v>10</v>
      </c>
      <c r="B36" s="58" t="s">
        <v>203</v>
      </c>
      <c r="C36" s="58">
        <v>2016</v>
      </c>
      <c r="D36" s="24" t="s">
        <v>56</v>
      </c>
      <c r="E36" s="38"/>
    </row>
    <row r="37" spans="1:5" x14ac:dyDescent="0.3">
      <c r="A37" s="88" t="s">
        <v>187</v>
      </c>
      <c r="B37" s="89"/>
      <c r="C37" s="89"/>
      <c r="D37" s="89"/>
      <c r="E37" s="89"/>
    </row>
    <row r="38" spans="1:5" x14ac:dyDescent="0.3">
      <c r="A38" s="84" t="s">
        <v>28</v>
      </c>
      <c r="B38" s="85"/>
      <c r="C38" s="85"/>
      <c r="D38" s="85"/>
      <c r="E38" s="85"/>
    </row>
    <row r="39" spans="1:5" x14ac:dyDescent="0.3">
      <c r="A39" s="11">
        <v>1</v>
      </c>
      <c r="B39" s="19" t="s">
        <v>27</v>
      </c>
      <c r="C39" s="20">
        <v>2016</v>
      </c>
      <c r="D39" s="31" t="s">
        <v>61</v>
      </c>
      <c r="E39" s="12"/>
    </row>
    <row r="40" spans="1:5" x14ac:dyDescent="0.3">
      <c r="A40" s="11">
        <v>2</v>
      </c>
      <c r="B40" s="19" t="s">
        <v>50</v>
      </c>
      <c r="C40" s="20">
        <v>2016</v>
      </c>
      <c r="D40" s="31" t="s">
        <v>61</v>
      </c>
      <c r="E40" s="12"/>
    </row>
    <row r="41" spans="1:5" x14ac:dyDescent="0.3">
      <c r="A41" s="11">
        <v>3</v>
      </c>
      <c r="B41" s="19" t="s">
        <v>67</v>
      </c>
      <c r="C41" s="20">
        <v>2016</v>
      </c>
      <c r="D41" s="31" t="s">
        <v>61</v>
      </c>
      <c r="E41" s="50"/>
    </row>
    <row r="42" spans="1:5" x14ac:dyDescent="0.3">
      <c r="A42" s="11">
        <v>4</v>
      </c>
      <c r="B42" s="19" t="s">
        <v>73</v>
      </c>
      <c r="C42" s="20">
        <v>2016</v>
      </c>
      <c r="D42" s="31" t="s">
        <v>61</v>
      </c>
      <c r="E42" s="51"/>
    </row>
    <row r="43" spans="1:5" x14ac:dyDescent="0.3">
      <c r="A43" s="11">
        <v>5</v>
      </c>
      <c r="B43" s="19" t="s">
        <v>112</v>
      </c>
      <c r="C43" s="20">
        <v>2016</v>
      </c>
      <c r="D43" s="31" t="s">
        <v>59</v>
      </c>
      <c r="E43" s="50"/>
    </row>
    <row r="44" spans="1:5" x14ac:dyDescent="0.3">
      <c r="A44" s="11">
        <v>6</v>
      </c>
      <c r="B44" s="19" t="s">
        <v>113</v>
      </c>
      <c r="C44" s="20">
        <v>2016</v>
      </c>
      <c r="D44" s="31" t="s">
        <v>57</v>
      </c>
      <c r="E44" s="50"/>
    </row>
    <row r="45" spans="1:5" x14ac:dyDescent="0.3">
      <c r="A45" s="11">
        <v>7</v>
      </c>
      <c r="B45" s="19" t="s">
        <v>114</v>
      </c>
      <c r="C45" s="20">
        <v>2016</v>
      </c>
      <c r="D45" s="31" t="s">
        <v>57</v>
      </c>
      <c r="E45" s="50"/>
    </row>
    <row r="46" spans="1:5" x14ac:dyDescent="0.3">
      <c r="A46" s="11">
        <v>8</v>
      </c>
      <c r="B46" s="19" t="s">
        <v>53</v>
      </c>
      <c r="C46" s="20">
        <v>2016</v>
      </c>
      <c r="D46" s="31" t="s">
        <v>59</v>
      </c>
      <c r="E46" s="50"/>
    </row>
    <row r="47" spans="1:5" x14ac:dyDescent="0.3">
      <c r="A47" s="11">
        <v>9</v>
      </c>
      <c r="B47" s="19" t="s">
        <v>54</v>
      </c>
      <c r="C47" s="20">
        <v>2016</v>
      </c>
      <c r="D47" s="31" t="s">
        <v>59</v>
      </c>
      <c r="E47" s="51"/>
    </row>
    <row r="48" spans="1:5" x14ac:dyDescent="0.3">
      <c r="A48" s="11">
        <v>10</v>
      </c>
      <c r="B48" s="19" t="s">
        <v>52</v>
      </c>
      <c r="C48" s="20">
        <v>2016</v>
      </c>
      <c r="D48" s="31" t="s">
        <v>58</v>
      </c>
      <c r="E48" s="50"/>
    </row>
    <row r="49" spans="1:5" x14ac:dyDescent="0.3">
      <c r="A49" s="11">
        <v>11</v>
      </c>
      <c r="B49" s="19" t="s">
        <v>115</v>
      </c>
      <c r="C49" s="20">
        <v>2016</v>
      </c>
      <c r="D49" s="31" t="s">
        <v>56</v>
      </c>
      <c r="E49" s="50"/>
    </row>
    <row r="50" spans="1:5" ht="14.25" customHeight="1" x14ac:dyDescent="0.3">
      <c r="A50" s="92" t="s">
        <v>187</v>
      </c>
      <c r="B50" s="77"/>
      <c r="C50" s="77"/>
      <c r="D50" s="77"/>
      <c r="E50" s="77"/>
    </row>
    <row r="51" spans="1:5" ht="14.25" customHeight="1" x14ac:dyDescent="0.3">
      <c r="A51" s="90" t="s">
        <v>12</v>
      </c>
      <c r="B51" s="91"/>
      <c r="C51" s="91"/>
      <c r="D51" s="91"/>
      <c r="E51" s="91"/>
    </row>
    <row r="52" spans="1:5" x14ac:dyDescent="0.3">
      <c r="A52" s="11">
        <v>1</v>
      </c>
      <c r="B52" s="19" t="s">
        <v>116</v>
      </c>
      <c r="C52" s="20">
        <v>2016</v>
      </c>
      <c r="D52" s="31" t="s">
        <v>56</v>
      </c>
      <c r="E52" s="51"/>
    </row>
    <row r="53" spans="1:5" x14ac:dyDescent="0.3">
      <c r="A53" s="11">
        <v>2</v>
      </c>
      <c r="B53" s="19" t="s">
        <v>117</v>
      </c>
      <c r="C53" s="20">
        <v>2016</v>
      </c>
      <c r="D53" s="31" t="s">
        <v>56</v>
      </c>
      <c r="E53" s="53"/>
    </row>
    <row r="54" spans="1:5" x14ac:dyDescent="0.3">
      <c r="A54" s="11">
        <v>3</v>
      </c>
      <c r="B54" s="19" t="s">
        <v>32</v>
      </c>
      <c r="C54" s="20">
        <v>2016</v>
      </c>
      <c r="D54" s="31" t="s">
        <v>57</v>
      </c>
      <c r="E54" s="12"/>
    </row>
    <row r="55" spans="1:5" x14ac:dyDescent="0.3">
      <c r="A55" s="11">
        <v>4</v>
      </c>
      <c r="B55" s="19" t="s">
        <v>118</v>
      </c>
      <c r="C55" s="20">
        <v>2016</v>
      </c>
      <c r="D55" s="31" t="s">
        <v>96</v>
      </c>
      <c r="E55" s="12"/>
    </row>
    <row r="56" spans="1:5" x14ac:dyDescent="0.3">
      <c r="A56" s="11">
        <v>5</v>
      </c>
      <c r="B56" s="19" t="s">
        <v>119</v>
      </c>
      <c r="C56" s="20">
        <v>2016</v>
      </c>
      <c r="D56" s="31" t="s">
        <v>96</v>
      </c>
      <c r="E56" s="12"/>
    </row>
    <row r="57" spans="1:5" x14ac:dyDescent="0.3">
      <c r="A57" s="11">
        <v>6</v>
      </c>
      <c r="B57" s="19" t="s">
        <v>120</v>
      </c>
      <c r="C57" s="20">
        <v>2016</v>
      </c>
      <c r="D57" s="31" t="s">
        <v>86</v>
      </c>
      <c r="E57" s="12"/>
    </row>
    <row r="58" spans="1:5" x14ac:dyDescent="0.3">
      <c r="A58" s="11">
        <v>7</v>
      </c>
      <c r="B58" s="19" t="s">
        <v>121</v>
      </c>
      <c r="C58" s="20">
        <v>2016</v>
      </c>
      <c r="D58" s="31" t="s">
        <v>61</v>
      </c>
      <c r="E58" s="12"/>
    </row>
    <row r="59" spans="1:5" x14ac:dyDescent="0.3">
      <c r="A59" s="11">
        <v>8</v>
      </c>
      <c r="B59" s="19" t="s">
        <v>122</v>
      </c>
      <c r="C59" s="20">
        <v>2016</v>
      </c>
      <c r="D59" s="31" t="s">
        <v>61</v>
      </c>
      <c r="E59" s="53"/>
    </row>
    <row r="60" spans="1:5" x14ac:dyDescent="0.3">
      <c r="A60" s="11">
        <v>9</v>
      </c>
      <c r="B60" s="19" t="s">
        <v>123</v>
      </c>
      <c r="C60" s="20">
        <v>2016</v>
      </c>
      <c r="D60" s="31" t="s">
        <v>61</v>
      </c>
      <c r="E60" s="12"/>
    </row>
    <row r="61" spans="1:5" x14ac:dyDescent="0.3">
      <c r="A61" s="11">
        <v>10</v>
      </c>
      <c r="B61" s="19" t="s">
        <v>76</v>
      </c>
      <c r="C61" s="20">
        <v>2016</v>
      </c>
      <c r="D61" s="31" t="s">
        <v>61</v>
      </c>
      <c r="E61" s="51"/>
    </row>
    <row r="62" spans="1:5" x14ac:dyDescent="0.3">
      <c r="A62" s="11">
        <v>11</v>
      </c>
      <c r="B62" s="19" t="s">
        <v>124</v>
      </c>
      <c r="C62" s="20">
        <v>2016</v>
      </c>
      <c r="D62" s="31" t="s">
        <v>96</v>
      </c>
      <c r="E62" s="12"/>
    </row>
    <row r="63" spans="1:5" ht="13.5" customHeight="1" x14ac:dyDescent="0.3">
      <c r="A63" s="92" t="s">
        <v>189</v>
      </c>
      <c r="B63" s="77"/>
      <c r="C63" s="77"/>
      <c r="D63" s="77"/>
      <c r="E63" s="77"/>
    </row>
    <row r="64" spans="1:5" ht="13.5" customHeight="1" x14ac:dyDescent="0.3">
      <c r="A64" s="52"/>
      <c r="B64" s="16"/>
      <c r="C64" s="16" t="s">
        <v>188</v>
      </c>
      <c r="D64" s="16"/>
      <c r="E64" s="16"/>
    </row>
    <row r="65" spans="1:5" x14ac:dyDescent="0.3">
      <c r="A65" s="11">
        <v>1</v>
      </c>
      <c r="B65" s="19" t="s">
        <v>126</v>
      </c>
      <c r="C65" s="20">
        <v>2015</v>
      </c>
      <c r="D65" s="19" t="s">
        <v>57</v>
      </c>
      <c r="E65" s="12"/>
    </row>
    <row r="66" spans="1:5" x14ac:dyDescent="0.3">
      <c r="A66" s="11">
        <v>2</v>
      </c>
      <c r="B66" s="19" t="s">
        <v>30</v>
      </c>
      <c r="C66" s="20">
        <v>2015</v>
      </c>
      <c r="D66" s="19" t="s">
        <v>57</v>
      </c>
      <c r="E66" s="12"/>
    </row>
    <row r="67" spans="1:5" x14ac:dyDescent="0.3">
      <c r="A67" s="11">
        <v>3</v>
      </c>
      <c r="B67" s="19" t="s">
        <v>29</v>
      </c>
      <c r="C67" s="20">
        <v>2015</v>
      </c>
      <c r="D67" s="19" t="s">
        <v>57</v>
      </c>
      <c r="E67" s="53"/>
    </row>
    <row r="68" spans="1:5" x14ac:dyDescent="0.3">
      <c r="A68" s="11">
        <v>4</v>
      </c>
      <c r="B68" s="19" t="s">
        <v>49</v>
      </c>
      <c r="C68" s="20">
        <v>2015</v>
      </c>
      <c r="D68" s="19" t="s">
        <v>57</v>
      </c>
      <c r="E68" s="51"/>
    </row>
    <row r="69" spans="1:5" x14ac:dyDescent="0.3">
      <c r="A69" s="11">
        <v>5</v>
      </c>
      <c r="B69" s="19" t="s">
        <v>127</v>
      </c>
      <c r="C69" s="20">
        <v>2015</v>
      </c>
      <c r="D69" s="19" t="s">
        <v>61</v>
      </c>
      <c r="E69" s="53"/>
    </row>
    <row r="70" spans="1:5" x14ac:dyDescent="0.3">
      <c r="A70" s="11">
        <v>6</v>
      </c>
      <c r="B70" s="19" t="s">
        <v>0</v>
      </c>
      <c r="C70" s="20">
        <v>2015</v>
      </c>
      <c r="D70" s="19" t="s">
        <v>60</v>
      </c>
      <c r="E70" s="53"/>
    </row>
    <row r="71" spans="1:5" x14ac:dyDescent="0.3">
      <c r="A71" s="11">
        <v>7</v>
      </c>
      <c r="B71" s="19" t="s">
        <v>128</v>
      </c>
      <c r="C71" s="20">
        <v>2015</v>
      </c>
      <c r="D71" s="19" t="s">
        <v>86</v>
      </c>
      <c r="E71" s="50"/>
    </row>
    <row r="72" spans="1:5" x14ac:dyDescent="0.3">
      <c r="A72" s="92" t="s">
        <v>190</v>
      </c>
      <c r="B72" s="77"/>
      <c r="C72" s="77"/>
      <c r="D72" s="77"/>
      <c r="E72" s="77"/>
    </row>
    <row r="73" spans="1:5" x14ac:dyDescent="0.3">
      <c r="A73" s="52"/>
      <c r="B73" s="16"/>
      <c r="C73" s="16" t="s">
        <v>191</v>
      </c>
      <c r="D73" s="16"/>
      <c r="E73" s="16"/>
    </row>
    <row r="74" spans="1:5" ht="16.7" customHeight="1" x14ac:dyDescent="0.3">
      <c r="A74" s="30">
        <v>1</v>
      </c>
      <c r="B74" s="31" t="s">
        <v>48</v>
      </c>
      <c r="C74" s="31">
        <v>2015</v>
      </c>
      <c r="D74" s="31" t="s">
        <v>57</v>
      </c>
      <c r="E74" s="51"/>
    </row>
    <row r="75" spans="1:5" x14ac:dyDescent="0.3">
      <c r="A75" s="54">
        <v>2</v>
      </c>
      <c r="B75" s="31"/>
      <c r="C75" s="31"/>
      <c r="D75" s="31"/>
      <c r="E75" s="12"/>
    </row>
    <row r="76" spans="1:5" x14ac:dyDescent="0.3">
      <c r="A76" s="30">
        <v>3</v>
      </c>
      <c r="B76" s="31" t="s">
        <v>46</v>
      </c>
      <c r="C76" s="31">
        <v>2015</v>
      </c>
      <c r="D76" s="31" t="s">
        <v>61</v>
      </c>
      <c r="E76" s="53"/>
    </row>
    <row r="77" spans="1:5" x14ac:dyDescent="0.3">
      <c r="A77" s="54">
        <v>4</v>
      </c>
      <c r="B77" s="31" t="s">
        <v>69</v>
      </c>
      <c r="C77" s="31">
        <v>2015</v>
      </c>
      <c r="D77" s="31" t="s">
        <v>59</v>
      </c>
      <c r="E77" s="53"/>
    </row>
    <row r="78" spans="1:5" x14ac:dyDescent="0.3">
      <c r="A78" s="30">
        <v>5</v>
      </c>
      <c r="B78" s="31" t="s">
        <v>3</v>
      </c>
      <c r="C78" s="31">
        <v>2015</v>
      </c>
      <c r="D78" s="31" t="s">
        <v>60</v>
      </c>
      <c r="E78" s="53"/>
    </row>
    <row r="79" spans="1:5" x14ac:dyDescent="0.3">
      <c r="A79" s="54">
        <v>6</v>
      </c>
      <c r="B79" s="31" t="s">
        <v>130</v>
      </c>
      <c r="C79" s="31">
        <v>2015</v>
      </c>
      <c r="D79" s="31" t="s">
        <v>86</v>
      </c>
      <c r="E79" s="53"/>
    </row>
    <row r="80" spans="1:5" x14ac:dyDescent="0.3">
      <c r="A80" s="30">
        <v>7</v>
      </c>
      <c r="B80" s="31" t="s">
        <v>131</v>
      </c>
      <c r="C80" s="31">
        <v>2015</v>
      </c>
      <c r="D80" s="31" t="s">
        <v>56</v>
      </c>
      <c r="E80" s="53"/>
    </row>
    <row r="81" spans="1:5" x14ac:dyDescent="0.3">
      <c r="A81" s="54">
        <v>8</v>
      </c>
      <c r="B81" s="31" t="s">
        <v>132</v>
      </c>
      <c r="C81" s="31">
        <v>2015</v>
      </c>
      <c r="D81" s="31" t="s">
        <v>58</v>
      </c>
      <c r="E81" s="53"/>
    </row>
    <row r="82" spans="1:5" x14ac:dyDescent="0.3">
      <c r="A82" s="30">
        <v>9</v>
      </c>
      <c r="B82" s="31" t="s">
        <v>74</v>
      </c>
      <c r="C82" s="31">
        <v>2015</v>
      </c>
      <c r="D82" s="31" t="s">
        <v>61</v>
      </c>
      <c r="E82" s="50"/>
    </row>
    <row r="83" spans="1:5" x14ac:dyDescent="0.3">
      <c r="A83" s="86" t="s">
        <v>197</v>
      </c>
      <c r="B83" s="87"/>
      <c r="C83" s="87"/>
      <c r="D83" s="87"/>
      <c r="E83" s="87"/>
    </row>
    <row r="84" spans="1:5" x14ac:dyDescent="0.3">
      <c r="A84" s="84" t="s">
        <v>192</v>
      </c>
      <c r="B84" s="85"/>
      <c r="C84" s="85"/>
      <c r="D84" s="85"/>
      <c r="E84" s="85"/>
    </row>
    <row r="85" spans="1:5" x14ac:dyDescent="0.3">
      <c r="A85" s="44">
        <v>1</v>
      </c>
      <c r="B85" s="24" t="s">
        <v>64</v>
      </c>
      <c r="C85" s="24">
        <v>2014</v>
      </c>
      <c r="D85" s="24" t="s">
        <v>61</v>
      </c>
      <c r="E85" s="43"/>
    </row>
    <row r="86" spans="1:5" x14ac:dyDescent="0.3">
      <c r="A86" s="37">
        <v>2</v>
      </c>
      <c r="B86" s="24" t="s">
        <v>45</v>
      </c>
      <c r="C86" s="24">
        <v>2014</v>
      </c>
      <c r="D86" s="24" t="s">
        <v>59</v>
      </c>
      <c r="E86" s="40"/>
    </row>
    <row r="87" spans="1:5" x14ac:dyDescent="0.3">
      <c r="A87" s="44">
        <v>3</v>
      </c>
      <c r="B87" s="24" t="s">
        <v>134</v>
      </c>
      <c r="C87" s="24">
        <v>2014</v>
      </c>
      <c r="D87" s="24" t="s">
        <v>59</v>
      </c>
      <c r="E87" s="43"/>
    </row>
    <row r="88" spans="1:5" x14ac:dyDescent="0.3">
      <c r="A88" s="37">
        <v>4</v>
      </c>
      <c r="B88" s="24" t="s">
        <v>1</v>
      </c>
      <c r="C88" s="24">
        <v>2014</v>
      </c>
      <c r="D88" s="24" t="s">
        <v>60</v>
      </c>
      <c r="E88" s="40"/>
    </row>
    <row r="89" spans="1:5" x14ac:dyDescent="0.3">
      <c r="A89" s="44">
        <v>5</v>
      </c>
      <c r="B89" s="24" t="s">
        <v>34</v>
      </c>
      <c r="C89" s="24">
        <v>2014</v>
      </c>
      <c r="D89" s="24" t="s">
        <v>58</v>
      </c>
      <c r="E89" s="45"/>
    </row>
    <row r="90" spans="1:5" x14ac:dyDescent="0.3">
      <c r="A90" s="37">
        <v>6</v>
      </c>
      <c r="B90" s="39"/>
      <c r="C90" s="46"/>
      <c r="D90" s="47"/>
      <c r="E90" s="48"/>
    </row>
    <row r="91" spans="1:5" x14ac:dyDescent="0.3">
      <c r="A91" s="84" t="s">
        <v>193</v>
      </c>
      <c r="B91" s="85"/>
      <c r="C91" s="85"/>
      <c r="D91" s="85"/>
      <c r="E91" s="85"/>
    </row>
    <row r="92" spans="1:5" x14ac:dyDescent="0.3">
      <c r="A92" s="44">
        <v>1</v>
      </c>
      <c r="B92" s="24" t="s">
        <v>22</v>
      </c>
      <c r="C92" s="24">
        <v>2014</v>
      </c>
      <c r="D92" s="24" t="s">
        <v>60</v>
      </c>
      <c r="E92" s="49"/>
    </row>
    <row r="93" spans="1:5" x14ac:dyDescent="0.3">
      <c r="A93" s="37">
        <v>2</v>
      </c>
      <c r="B93" s="24" t="s">
        <v>33</v>
      </c>
      <c r="C93" s="24">
        <v>2014</v>
      </c>
      <c r="D93" s="24" t="s">
        <v>58</v>
      </c>
      <c r="E93" s="40"/>
    </row>
    <row r="94" spans="1:5" x14ac:dyDescent="0.3">
      <c r="A94" s="44">
        <v>3</v>
      </c>
      <c r="B94" s="24" t="s">
        <v>135</v>
      </c>
      <c r="C94" s="24">
        <v>2014</v>
      </c>
      <c r="D94" s="24" t="s">
        <v>61</v>
      </c>
      <c r="E94" s="48"/>
    </row>
    <row r="95" spans="1:5" x14ac:dyDescent="0.3">
      <c r="A95" s="37">
        <v>4</v>
      </c>
      <c r="B95" s="24" t="s">
        <v>136</v>
      </c>
      <c r="C95" s="24">
        <v>2014</v>
      </c>
      <c r="D95" s="24" t="s">
        <v>56</v>
      </c>
      <c r="E95" s="43"/>
    </row>
    <row r="96" spans="1:5" x14ac:dyDescent="0.3">
      <c r="A96" s="44">
        <v>5</v>
      </c>
      <c r="B96" s="24" t="s">
        <v>137</v>
      </c>
      <c r="C96" s="24">
        <v>2014</v>
      </c>
      <c r="D96" s="24" t="s">
        <v>56</v>
      </c>
      <c r="E96" s="40"/>
    </row>
    <row r="97" spans="1:5" x14ac:dyDescent="0.3">
      <c r="A97" s="37">
        <v>6</v>
      </c>
      <c r="E97" s="40"/>
    </row>
    <row r="98" spans="1:5" x14ac:dyDescent="0.3">
      <c r="A98" s="84" t="s">
        <v>194</v>
      </c>
      <c r="B98" s="85"/>
      <c r="C98" s="85"/>
      <c r="D98" s="85"/>
      <c r="E98" s="85"/>
    </row>
    <row r="99" spans="1:5" x14ac:dyDescent="0.3">
      <c r="A99" s="44">
        <v>1</v>
      </c>
      <c r="B99" s="24" t="s">
        <v>43</v>
      </c>
      <c r="C99" s="24">
        <v>2014</v>
      </c>
      <c r="D99" s="24" t="s">
        <v>57</v>
      </c>
      <c r="E99" s="40"/>
    </row>
    <row r="100" spans="1:5" x14ac:dyDescent="0.3">
      <c r="A100" s="37">
        <v>2</v>
      </c>
      <c r="B100" s="24" t="s">
        <v>139</v>
      </c>
      <c r="C100" s="24">
        <v>2014</v>
      </c>
      <c r="D100" s="24" t="s">
        <v>57</v>
      </c>
      <c r="E100" s="49"/>
    </row>
    <row r="101" spans="1:5" x14ac:dyDescent="0.3">
      <c r="A101" s="44">
        <v>3</v>
      </c>
      <c r="B101" s="24" t="s">
        <v>140</v>
      </c>
      <c r="C101" s="24">
        <v>2014</v>
      </c>
      <c r="D101" s="24" t="s">
        <v>57</v>
      </c>
      <c r="E101" s="38"/>
    </row>
    <row r="102" spans="1:5" x14ac:dyDescent="0.3">
      <c r="A102" s="44">
        <v>4</v>
      </c>
      <c r="B102" s="24" t="s">
        <v>25</v>
      </c>
      <c r="C102" s="24">
        <v>2014</v>
      </c>
      <c r="D102" s="24" t="s">
        <v>61</v>
      </c>
      <c r="E102" s="40"/>
    </row>
    <row r="103" spans="1:5" x14ac:dyDescent="0.3">
      <c r="A103" s="37">
        <v>5</v>
      </c>
      <c r="B103" s="24" t="s">
        <v>141</v>
      </c>
      <c r="C103" s="24">
        <v>2014</v>
      </c>
      <c r="D103" s="24" t="s">
        <v>59</v>
      </c>
      <c r="E103" s="40"/>
    </row>
    <row r="104" spans="1:5" x14ac:dyDescent="0.3">
      <c r="A104" s="44">
        <v>6</v>
      </c>
      <c r="B104" s="24" t="s">
        <v>142</v>
      </c>
      <c r="C104" s="24">
        <v>2014</v>
      </c>
      <c r="D104" s="24" t="s">
        <v>59</v>
      </c>
      <c r="E104" s="43"/>
    </row>
    <row r="105" spans="1:5" x14ac:dyDescent="0.3">
      <c r="A105" s="37"/>
      <c r="B105" s="39"/>
      <c r="C105" s="46"/>
      <c r="D105" s="47"/>
      <c r="E105" s="39"/>
    </row>
    <row r="106" spans="1:5" x14ac:dyDescent="0.3">
      <c r="A106" s="84" t="s">
        <v>195</v>
      </c>
      <c r="B106" s="85"/>
      <c r="C106" s="85"/>
      <c r="D106" s="85"/>
      <c r="E106" s="85"/>
    </row>
    <row r="107" spans="1:5" x14ac:dyDescent="0.3">
      <c r="A107" s="37">
        <v>1</v>
      </c>
      <c r="B107" s="24" t="s">
        <v>72</v>
      </c>
      <c r="C107" s="24">
        <v>2014</v>
      </c>
      <c r="D107" s="24" t="s">
        <v>59</v>
      </c>
      <c r="E107" s="39"/>
    </row>
    <row r="108" spans="1:5" x14ac:dyDescent="0.3">
      <c r="A108" s="37">
        <v>2</v>
      </c>
      <c r="B108" s="24" t="s">
        <v>4</v>
      </c>
      <c r="C108" s="24">
        <v>2014</v>
      </c>
      <c r="D108" s="24" t="s">
        <v>60</v>
      </c>
      <c r="E108" s="39"/>
    </row>
    <row r="109" spans="1:5" x14ac:dyDescent="0.3">
      <c r="A109" s="37">
        <v>3</v>
      </c>
      <c r="B109" s="24" t="s">
        <v>47</v>
      </c>
      <c r="C109" s="24">
        <v>2014</v>
      </c>
      <c r="D109" s="24" t="s">
        <v>56</v>
      </c>
      <c r="E109" s="39"/>
    </row>
    <row r="110" spans="1:5" x14ac:dyDescent="0.3">
      <c r="A110" s="37">
        <v>4</v>
      </c>
      <c r="B110" s="24" t="s">
        <v>62</v>
      </c>
      <c r="C110" s="24">
        <v>2014</v>
      </c>
      <c r="D110" s="24" t="s">
        <v>58</v>
      </c>
      <c r="E110" s="39"/>
    </row>
    <row r="111" spans="1:5" x14ac:dyDescent="0.3">
      <c r="A111" s="37">
        <v>5</v>
      </c>
      <c r="B111" s="24" t="s">
        <v>143</v>
      </c>
      <c r="C111" s="24">
        <v>2014</v>
      </c>
      <c r="D111" s="24" t="s">
        <v>59</v>
      </c>
      <c r="E111" s="39"/>
    </row>
    <row r="112" spans="1:5" x14ac:dyDescent="0.3">
      <c r="A112" s="37">
        <v>6</v>
      </c>
      <c r="B112" s="24" t="s">
        <v>44</v>
      </c>
      <c r="C112" s="24">
        <v>2014</v>
      </c>
      <c r="D112" s="24" t="s">
        <v>59</v>
      </c>
      <c r="E112" s="39"/>
    </row>
    <row r="113" spans="1:5" x14ac:dyDescent="0.3">
      <c r="A113" s="37"/>
      <c r="B113" s="39"/>
      <c r="C113" s="46"/>
      <c r="D113" s="47"/>
      <c r="E113" s="39"/>
    </row>
    <row r="114" spans="1:5" x14ac:dyDescent="0.3">
      <c r="A114" s="86" t="s">
        <v>196</v>
      </c>
      <c r="B114" s="87"/>
      <c r="C114" s="87"/>
      <c r="D114" s="87"/>
      <c r="E114" s="87"/>
    </row>
    <row r="115" spans="1:5" x14ac:dyDescent="0.3">
      <c r="A115" s="84" t="s">
        <v>198</v>
      </c>
      <c r="B115" s="85"/>
      <c r="C115" s="85"/>
      <c r="D115" s="85"/>
      <c r="E115" s="85"/>
    </row>
    <row r="116" spans="1:5" ht="17.25" customHeight="1" x14ac:dyDescent="0.3">
      <c r="A116" s="37">
        <v>1</v>
      </c>
      <c r="B116" s="24" t="s">
        <v>21</v>
      </c>
      <c r="C116" s="24">
        <v>2013</v>
      </c>
      <c r="D116" s="19" t="s">
        <v>60</v>
      </c>
      <c r="E116" s="39"/>
    </row>
    <row r="117" spans="1:5" ht="17.25" customHeight="1" x14ac:dyDescent="0.3">
      <c r="A117" s="37">
        <v>2</v>
      </c>
      <c r="B117" s="24" t="s">
        <v>36</v>
      </c>
      <c r="C117" s="24">
        <v>2013</v>
      </c>
      <c r="D117" s="19" t="s">
        <v>56</v>
      </c>
      <c r="E117" s="39"/>
    </row>
    <row r="118" spans="1:5" ht="17.25" customHeight="1" x14ac:dyDescent="0.3">
      <c r="A118" s="37">
        <v>3</v>
      </c>
      <c r="B118" s="24" t="s">
        <v>35</v>
      </c>
      <c r="C118" s="24">
        <v>2013</v>
      </c>
      <c r="D118" s="19" t="s">
        <v>56</v>
      </c>
      <c r="E118" s="39"/>
    </row>
    <row r="119" spans="1:5" x14ac:dyDescent="0.3">
      <c r="A119" s="37">
        <v>4</v>
      </c>
      <c r="B119" s="24" t="s">
        <v>145</v>
      </c>
      <c r="C119" s="24">
        <v>2012</v>
      </c>
      <c r="D119" s="19" t="s">
        <v>58</v>
      </c>
      <c r="E119" s="39"/>
    </row>
    <row r="120" spans="1:5" x14ac:dyDescent="0.3">
      <c r="A120" s="37">
        <v>5</v>
      </c>
      <c r="B120" s="24" t="s">
        <v>78</v>
      </c>
      <c r="C120" s="24">
        <v>2012</v>
      </c>
      <c r="D120" s="18" t="s">
        <v>56</v>
      </c>
      <c r="E120" s="39"/>
    </row>
    <row r="121" spans="1:5" x14ac:dyDescent="0.3">
      <c r="A121" s="37">
        <v>6</v>
      </c>
      <c r="B121" s="24" t="s">
        <v>146</v>
      </c>
      <c r="C121" s="24">
        <v>2012</v>
      </c>
      <c r="D121" s="18" t="s">
        <v>59</v>
      </c>
      <c r="E121" s="39"/>
    </row>
    <row r="122" spans="1:5" x14ac:dyDescent="0.3">
      <c r="A122" s="37">
        <v>7</v>
      </c>
      <c r="B122" s="24" t="s">
        <v>147</v>
      </c>
      <c r="C122" s="24">
        <v>2013</v>
      </c>
      <c r="D122" s="19" t="s">
        <v>86</v>
      </c>
      <c r="E122" s="39"/>
    </row>
    <row r="123" spans="1:5" x14ac:dyDescent="0.3">
      <c r="A123" s="37"/>
      <c r="B123" s="39"/>
      <c r="C123" s="46"/>
      <c r="D123" s="47"/>
      <c r="E123" s="39"/>
    </row>
    <row r="124" spans="1:5" x14ac:dyDescent="0.3">
      <c r="A124" s="55"/>
      <c r="B124" s="56"/>
      <c r="C124" s="36"/>
      <c r="D124" s="57"/>
      <c r="E124" s="56"/>
    </row>
    <row r="125" spans="1:5" x14ac:dyDescent="0.3">
      <c r="A125" s="86" t="s">
        <v>196</v>
      </c>
      <c r="B125" s="87"/>
      <c r="C125" s="87"/>
      <c r="D125" s="87"/>
      <c r="E125" s="87"/>
    </row>
    <row r="126" spans="1:5" x14ac:dyDescent="0.3">
      <c r="A126" s="84" t="s">
        <v>199</v>
      </c>
      <c r="B126" s="85"/>
      <c r="C126" s="85"/>
      <c r="D126" s="85"/>
      <c r="E126" s="85"/>
    </row>
    <row r="127" spans="1:5" x14ac:dyDescent="0.3">
      <c r="A127" s="37">
        <v>1</v>
      </c>
      <c r="B127" s="24" t="s">
        <v>42</v>
      </c>
      <c r="C127" s="24">
        <v>2013</v>
      </c>
      <c r="D127" s="24" t="s">
        <v>57</v>
      </c>
      <c r="E127" s="39"/>
    </row>
    <row r="128" spans="1:5" x14ac:dyDescent="0.3">
      <c r="A128" s="37">
        <v>2</v>
      </c>
      <c r="B128" s="24" t="s">
        <v>41</v>
      </c>
      <c r="C128" s="24">
        <v>2013</v>
      </c>
      <c r="D128" s="24" t="s">
        <v>57</v>
      </c>
      <c r="E128" s="39"/>
    </row>
    <row r="129" spans="1:5" x14ac:dyDescent="0.3">
      <c r="A129" s="37">
        <v>3</v>
      </c>
      <c r="B129" s="24" t="s">
        <v>26</v>
      </c>
      <c r="C129" s="24">
        <v>2013</v>
      </c>
      <c r="D129" s="24" t="s">
        <v>61</v>
      </c>
      <c r="E129" s="39"/>
    </row>
    <row r="130" spans="1:5" x14ac:dyDescent="0.3">
      <c r="A130" s="37">
        <v>4</v>
      </c>
      <c r="B130" s="24" t="s">
        <v>40</v>
      </c>
      <c r="C130" s="24">
        <v>2013</v>
      </c>
      <c r="D130" s="24" t="s">
        <v>61</v>
      </c>
      <c r="E130" s="39"/>
    </row>
    <row r="131" spans="1:5" x14ac:dyDescent="0.3">
      <c r="A131" s="37">
        <v>5</v>
      </c>
      <c r="B131" s="24" t="s">
        <v>63</v>
      </c>
      <c r="C131" s="24">
        <v>2013</v>
      </c>
      <c r="D131" s="24" t="s">
        <v>58</v>
      </c>
      <c r="E131" s="39"/>
    </row>
    <row r="132" spans="1:5" x14ac:dyDescent="0.3">
      <c r="A132" s="37">
        <v>6</v>
      </c>
      <c r="B132" s="24" t="s">
        <v>152</v>
      </c>
      <c r="C132" s="24">
        <v>2013</v>
      </c>
      <c r="D132" s="24" t="s">
        <v>58</v>
      </c>
      <c r="E132" s="39"/>
    </row>
    <row r="133" spans="1:5" x14ac:dyDescent="0.3">
      <c r="A133" s="37"/>
      <c r="B133" s="39"/>
      <c r="C133" s="46"/>
      <c r="D133" s="47"/>
      <c r="E133" s="39"/>
    </row>
    <row r="134" spans="1:5" x14ac:dyDescent="0.3">
      <c r="A134" s="86" t="s">
        <v>196</v>
      </c>
      <c r="B134" s="87"/>
      <c r="C134" s="87"/>
      <c r="D134" s="87"/>
      <c r="E134" s="87"/>
    </row>
    <row r="135" spans="1:5" x14ac:dyDescent="0.3">
      <c r="A135" s="84" t="s">
        <v>200</v>
      </c>
      <c r="B135" s="85"/>
      <c r="C135" s="85"/>
      <c r="D135" s="85"/>
      <c r="E135" s="85"/>
    </row>
    <row r="136" spans="1:5" x14ac:dyDescent="0.3">
      <c r="A136" s="37">
        <v>1</v>
      </c>
      <c r="B136" s="24" t="s">
        <v>24</v>
      </c>
      <c r="C136" s="24">
        <v>2013</v>
      </c>
      <c r="D136" s="24" t="s">
        <v>56</v>
      </c>
      <c r="E136" s="39"/>
    </row>
    <row r="137" spans="1:5" x14ac:dyDescent="0.3">
      <c r="A137" s="37">
        <v>2</v>
      </c>
      <c r="B137" s="24" t="s">
        <v>148</v>
      </c>
      <c r="C137" s="24">
        <v>2013</v>
      </c>
      <c r="D137" s="24" t="s">
        <v>56</v>
      </c>
      <c r="E137" s="39"/>
    </row>
    <row r="138" spans="1:5" x14ac:dyDescent="0.3">
      <c r="A138" s="37">
        <v>3</v>
      </c>
      <c r="B138" s="24" t="s">
        <v>149</v>
      </c>
      <c r="C138" s="24">
        <v>2012</v>
      </c>
      <c r="D138" s="24" t="s">
        <v>57</v>
      </c>
      <c r="E138" s="39"/>
    </row>
    <row r="139" spans="1:5" x14ac:dyDescent="0.3">
      <c r="A139" s="37">
        <v>4</v>
      </c>
      <c r="B139" s="24" t="s">
        <v>150</v>
      </c>
      <c r="C139" s="24">
        <v>2012</v>
      </c>
      <c r="D139" s="24" t="s">
        <v>57</v>
      </c>
      <c r="E139" s="39"/>
    </row>
    <row r="140" spans="1:5" x14ac:dyDescent="0.3">
      <c r="A140" s="37">
        <v>5</v>
      </c>
      <c r="B140" s="24" t="s">
        <v>68</v>
      </c>
      <c r="C140" s="24">
        <v>2012</v>
      </c>
      <c r="D140" s="24" t="s">
        <v>57</v>
      </c>
      <c r="E140" s="39"/>
    </row>
    <row r="141" spans="1:5" x14ac:dyDescent="0.3">
      <c r="A141" s="37">
        <v>6</v>
      </c>
      <c r="B141" s="24" t="s">
        <v>151</v>
      </c>
      <c r="C141" s="24">
        <v>2012</v>
      </c>
      <c r="D141" s="24" t="s">
        <v>56</v>
      </c>
      <c r="E141" s="39"/>
    </row>
    <row r="142" spans="1:5" x14ac:dyDescent="0.3">
      <c r="A142" s="37">
        <v>7</v>
      </c>
      <c r="B142" s="24" t="s">
        <v>5</v>
      </c>
      <c r="C142" s="24">
        <v>2013</v>
      </c>
      <c r="D142" s="24" t="s">
        <v>60</v>
      </c>
      <c r="E142" s="39"/>
    </row>
  </sheetData>
  <sortState ref="A86:E104">
    <sortCondition ref="A86:A104"/>
  </sortState>
  <mergeCells count="23">
    <mergeCell ref="A84:E84"/>
    <mergeCell ref="A91:E91"/>
    <mergeCell ref="A83:E83"/>
    <mergeCell ref="A1:E1"/>
    <mergeCell ref="A2:E2"/>
    <mergeCell ref="A13:E13"/>
    <mergeCell ref="A14:E14"/>
    <mergeCell ref="A126:E126"/>
    <mergeCell ref="A134:E134"/>
    <mergeCell ref="A135:E135"/>
    <mergeCell ref="A25:E25"/>
    <mergeCell ref="A106:E106"/>
    <mergeCell ref="A115:E115"/>
    <mergeCell ref="A114:E114"/>
    <mergeCell ref="A125:E125"/>
    <mergeCell ref="A98:E98"/>
    <mergeCell ref="A37:E37"/>
    <mergeCell ref="A51:E51"/>
    <mergeCell ref="A63:E63"/>
    <mergeCell ref="A26:E26"/>
    <mergeCell ref="A38:E38"/>
    <mergeCell ref="A72:E72"/>
    <mergeCell ref="A50:E50"/>
  </mergeCells>
  <pageMargins left="0.25" right="0.25" top="0.75" bottom="0.75" header="0.3" footer="0.3"/>
  <pageSetup paperSize="9" scale="97" orientation="portrait" r:id="rId1"/>
  <headerFooter>
    <oddHeader>&amp;L
05.05.2026&amp;C&amp;"-,полужирный" Открытое первенство МГ СДЮШОР "Аквамарин" по акватлону, триатлону, посвященное Празднику Труда&amp;R
г.Могилев</oddHeader>
  </headerFooter>
  <rowBreaks count="2" manualBreakCount="2">
    <brk id="36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ПРОТОКОЛ</vt:lpstr>
      <vt:lpstr>ПРОТОКОЛ 2</vt:lpstr>
      <vt:lpstr>ЗАПЛЫВЫ</vt:lpstr>
      <vt:lpstr>ЗАБЕГИ</vt:lpstr>
      <vt:lpstr>ПРОТОКОЛ!Область_печати</vt:lpstr>
      <vt:lpstr>'ПРОТОКОЛ 2'!Область_печати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фок</dc:creator>
  <cp:lastModifiedBy>Lenovo</cp:lastModifiedBy>
  <cp:lastPrinted>2026-05-07T07:42:08Z</cp:lastPrinted>
  <dcterms:created xsi:type="dcterms:W3CDTF">2024-11-18T05:52:42Z</dcterms:created>
  <dcterms:modified xsi:type="dcterms:W3CDTF">2026-05-07T11:03:39Z</dcterms:modified>
</cp:coreProperties>
</file>